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7870" windowHeight="12810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5" i="1" l="1"/>
  <c r="H6" i="1" s="1"/>
  <c r="D22" i="1"/>
  <c r="D21" i="1"/>
</calcChain>
</file>

<file path=xl/sharedStrings.xml><?xml version="1.0" encoding="utf-8"?>
<sst xmlns="http://schemas.openxmlformats.org/spreadsheetml/2006/main" count="292" uniqueCount="223">
  <si>
    <t>Desc</t>
  </si>
  <si>
    <t>Unit_Retail</t>
  </si>
  <si>
    <t>Qty</t>
  </si>
  <si>
    <t>Ext. Retail</t>
  </si>
  <si>
    <t xml:space="preserve">Sale Price </t>
  </si>
  <si>
    <t>GT WN CAS BOW</t>
  </si>
  <si>
    <t>HANES P4 XT EBXRBRF</t>
  </si>
  <si>
    <t>W FG BAS ALINE</t>
  </si>
  <si>
    <t>Pallet</t>
  </si>
  <si>
    <t>BYB AND1 SCORCH</t>
  </si>
  <si>
    <t xml:space="preserve">Units </t>
  </si>
  <si>
    <t>M AV FRONT RUNNER</t>
  </si>
  <si>
    <t xml:space="preserve">Retail Value </t>
  </si>
  <si>
    <t>M GE MESH SLIPON</t>
  </si>
  <si>
    <t>W FG TWO ZIP BOOT</t>
  </si>
  <si>
    <t>W DS ASPIRE WW</t>
  </si>
  <si>
    <t>W DN ATH KNIT SLIP</t>
  </si>
  <si>
    <t>GMG WN CAS BOW</t>
  </si>
  <si>
    <t>M UB BELMAR</t>
  </si>
  <si>
    <t>BYB SQ ATH PWRSTRAP</t>
  </si>
  <si>
    <t>FG WOVEN MAXI</t>
  </si>
  <si>
    <t>NOBO KNIT PANT</t>
  </si>
  <si>
    <t>ST OPPPJSET IHRTPJS</t>
  </si>
  <si>
    <t>AVIA INTERTWINED</t>
  </si>
  <si>
    <t>W UB SLIPPER BALLET</t>
  </si>
  <si>
    <t>BT UB SLP ALINE FUR</t>
  </si>
  <si>
    <t>3PC KNIT SETS</t>
  </si>
  <si>
    <t>TS WOVEN LS TOP</t>
  </si>
  <si>
    <t>FG SEAMLESS LEGGING</t>
  </si>
  <si>
    <t>BT LIC BCH FF CARS</t>
  </si>
  <si>
    <t>M BCH BATMAN FF</t>
  </si>
  <si>
    <t>W UB FUR ALINE</t>
  </si>
  <si>
    <t>WB PRINT WOVEN 2FER</t>
  </si>
  <si>
    <t>HANES 3PK CB BXRBRF</t>
  </si>
  <si>
    <t>RSL P2 CF BXBRF</t>
  </si>
  <si>
    <t>TS FASHION SWTSHRT</t>
  </si>
  <si>
    <t>LETTUCE EDGE TRIANGL</t>
  </si>
  <si>
    <t>BG CREEPER</t>
  </si>
  <si>
    <t>HANES FLEECE PANT</t>
  </si>
  <si>
    <t>SS VNECK TEE</t>
  </si>
  <si>
    <t>FG BI STRETCH PANT</t>
  </si>
  <si>
    <t>GR PRINTED TANK</t>
  </si>
  <si>
    <t>FG LS V NECK TEE</t>
  </si>
  <si>
    <t>GR TB LS TEE GRAPHIC</t>
  </si>
  <si>
    <t>GR TG SOLID TANK</t>
  </si>
  <si>
    <t>DN ZIP HOODIE</t>
  </si>
  <si>
    <t>HANES FLC CREW</t>
  </si>
  <si>
    <t>NB BOOTCUT JEAN</t>
  </si>
  <si>
    <t>M FG CAS ELDRIGE 2</t>
  </si>
  <si>
    <t>W UB BOW JELLY FF</t>
  </si>
  <si>
    <t>GMG WN CAS BUMP TOE</t>
  </si>
  <si>
    <t>W AW MESH TRAINER</t>
  </si>
  <si>
    <t>M FG CAS LW SLIP ON</t>
  </si>
  <si>
    <t>M DS CAS DECLAN</t>
  </si>
  <si>
    <t>M FG MESH LTWT</t>
  </si>
  <si>
    <t>W TT DENIM</t>
  </si>
  <si>
    <t>BT LIC CAS CARS</t>
  </si>
  <si>
    <t>W TT SURF MOC</t>
  </si>
  <si>
    <t>AVIA RUNNING SHORT</t>
  </si>
  <si>
    <t>DN PRINT CAPRI</t>
  </si>
  <si>
    <t>TS FASHION TUNIC</t>
  </si>
  <si>
    <t>M LV AVIATOR RGD</t>
  </si>
  <si>
    <t>PUSH UP BRA</t>
  </si>
  <si>
    <t>1P BEAR OPU B 09M</t>
  </si>
  <si>
    <t>GR TG HI LO TANK TOP</t>
  </si>
  <si>
    <t>TT SS V NECK TEE</t>
  </si>
  <si>
    <t>VS SHAPE HC WHS</t>
  </si>
  <si>
    <t>TS SS SPLIT NECK TEE</t>
  </si>
  <si>
    <t>ST MESH PANT</t>
  </si>
  <si>
    <t>BOYS RSHGRDSET STRIP</t>
  </si>
  <si>
    <t>ST TRAD PJ SET</t>
  </si>
  <si>
    <t>CS CROCHET CVRP</t>
  </si>
  <si>
    <t>LADIES BASICS</t>
  </si>
  <si>
    <t>FTL 6PK FASH BRF XL</t>
  </si>
  <si>
    <t>W TT BASIC BALLET</t>
  </si>
  <si>
    <t>GT DN ATH OVERLAY 2</t>
  </si>
  <si>
    <t>IG GR SDL RHINESTONE</t>
  </si>
  <si>
    <t>M HS BISON</t>
  </si>
  <si>
    <t>IB UB EVA FF</t>
  </si>
  <si>
    <t>DN JOGGER CAPRI</t>
  </si>
  <si>
    <t>GM WN SDL HOODED CU</t>
  </si>
  <si>
    <t>FTL 4PK ASST A 3XL</t>
  </si>
  <si>
    <t>GE SS PLAID WOVEN</t>
  </si>
  <si>
    <t>SUNSET STRIPE EBOARD</t>
  </si>
  <si>
    <t>HANES 5PK ASHRT</t>
  </si>
  <si>
    <t>HANES 4PK FDYED CREW</t>
  </si>
  <si>
    <t>COM BG 1PC PJ PIGS</t>
  </si>
  <si>
    <t>CAT GLASSES</t>
  </si>
  <si>
    <t>2P GRAY CAP B 0/6M</t>
  </si>
  <si>
    <t>STRIP CROP LEGGING</t>
  </si>
  <si>
    <t>UG HONEY &amp; OLIVE LTN</t>
  </si>
  <si>
    <t>UG HONEY &amp; SHEA LTN</t>
  </si>
  <si>
    <t>SNFP KIDS LV IN DTNG</t>
  </si>
  <si>
    <t>UG HONEY &amp; SHEA CREM</t>
  </si>
  <si>
    <t>EDN PPMNT HAIR OIL</t>
  </si>
  <si>
    <t>GE CARGO SHORT</t>
  </si>
  <si>
    <t>HANES 5PK BXR BRF</t>
  </si>
  <si>
    <t>GILDAN VNECK T</t>
  </si>
  <si>
    <t>NB DORM SHORT</t>
  </si>
  <si>
    <t>TT CORE CAPRI</t>
  </si>
  <si>
    <t>PRINTED YUMMY TOP</t>
  </si>
  <si>
    <t>4PK LL PERF BXR BRF</t>
  </si>
  <si>
    <t>T T JEGGING CAPRI</t>
  </si>
  <si>
    <t>18PC TT BERMUDA SHRT</t>
  </si>
  <si>
    <t>T T LAYERING TANK</t>
  </si>
  <si>
    <t>12PC TT SHORT</t>
  </si>
  <si>
    <t>TOTES AOC FAM JUMBO</t>
  </si>
  <si>
    <t>TROLLS SKIRT</t>
  </si>
  <si>
    <t>KIMONO DUSTER TOPPER</t>
  </si>
  <si>
    <t>GR TB JRSY HD SHORT</t>
  </si>
  <si>
    <t>JMS LS GRAPHIC TEE</t>
  </si>
  <si>
    <t>WB SHOWER FLEX ASST</t>
  </si>
  <si>
    <t>W TT BASIC BALLET WW</t>
  </si>
  <si>
    <t>BT AND1 TRIPLE STRAP</t>
  </si>
  <si>
    <t>NEVERWET AOC UMB</t>
  </si>
  <si>
    <t>W AW ATH OPPSLIPON</t>
  </si>
  <si>
    <t>SNF STRENGTH CREAM</t>
  </si>
  <si>
    <t>W TT BOAT SHOE</t>
  </si>
  <si>
    <t>AUTO MINI UMB</t>
  </si>
  <si>
    <t>BYB AND1 RAVEN</t>
  </si>
  <si>
    <t>W TT BUCKLE RAIN</t>
  </si>
  <si>
    <t>BYB FLSHLIGHT LWTLTD</t>
  </si>
  <si>
    <t>GMG FLSHLIGHT LWTLTD</t>
  </si>
  <si>
    <t>M RT EVA CLOG</t>
  </si>
  <si>
    <t>BT WN CAS CAP TOE</t>
  </si>
  <si>
    <t>M AND1 PROVIDENCE LO</t>
  </si>
  <si>
    <t>CHINO PANTS</t>
  </si>
  <si>
    <t>BYB AW BCH OPP WS</t>
  </si>
  <si>
    <t>GIL P12+2 LOWCUT</t>
  </si>
  <si>
    <t>STRIPE 2PK GLOVES</t>
  </si>
  <si>
    <t>BLUE MAGIC BERGAMOT</t>
  </si>
  <si>
    <t>BANDANA</t>
  </si>
  <si>
    <t>LXR CMB VALU PK 10C</t>
  </si>
  <si>
    <t>GT WN SDL JELLY SPAR</t>
  </si>
  <si>
    <t>W ES ALLI 2</t>
  </si>
  <si>
    <t>BT SQ URBAN PRT</t>
  </si>
  <si>
    <t>OPP TANK</t>
  </si>
  <si>
    <t>W TT SHANDLE</t>
  </si>
  <si>
    <t>1P STRIPE OPU</t>
  </si>
  <si>
    <t>GR TG SS GRPH RAGLAN</t>
  </si>
  <si>
    <t>GT AW BCH SPORT</t>
  </si>
  <si>
    <t>GT WN BCH EVA FF</t>
  </si>
  <si>
    <t>M AS CAS BAL</t>
  </si>
  <si>
    <t>IG GR CAS GLTR</t>
  </si>
  <si>
    <t>IG GR BOT SHEARLING</t>
  </si>
  <si>
    <t>GM FG HILLARY</t>
  </si>
  <si>
    <t>IG GR JELLY MJ</t>
  </si>
  <si>
    <t>AVIA CUT OUT CAPRI</t>
  </si>
  <si>
    <t>W AW SPORT COMFORT</t>
  </si>
  <si>
    <t>BIG HEART MINNIE</t>
  </si>
  <si>
    <t>W ES TONI</t>
  </si>
  <si>
    <t>M AW SPORT SANDAL</t>
  </si>
  <si>
    <t>W ES PENI</t>
  </si>
  <si>
    <t>W DN KNIT SLIP</t>
  </si>
  <si>
    <t>BT LIC BCH LTD</t>
  </si>
  <si>
    <t>M AW SOLID FF</t>
  </si>
  <si>
    <t>IG GR CAS UNICORN</t>
  </si>
  <si>
    <t>FTL 5PK LLEG BB</t>
  </si>
  <si>
    <t>TS TUNIC LENGTH CAMI</t>
  </si>
  <si>
    <t>HT TG 3PC SHORT SET</t>
  </si>
  <si>
    <t>NB SUPER SOFT SHORT</t>
  </si>
  <si>
    <t>FTL 3PK BLKGRY BB</t>
  </si>
  <si>
    <t>TT CROCHET 1PC</t>
  </si>
  <si>
    <t>NB SWIM COVERUP</t>
  </si>
  <si>
    <t>GR BG SNP-DAISY</t>
  </si>
  <si>
    <t>IG GR CAS FOX</t>
  </si>
  <si>
    <t>GR TB SS RGLN</t>
  </si>
  <si>
    <t>VS SHAPE BRF WHS</t>
  </si>
  <si>
    <t>GR DOLPHIN SHORT</t>
  </si>
  <si>
    <t>GE BASIC SWIM TRUNK</t>
  </si>
  <si>
    <t>SS BRUSHED V NK TEE</t>
  </si>
  <si>
    <t>M AS CAS BAL HERITAG</t>
  </si>
  <si>
    <t>M WR CAS RUGGED OXFO</t>
  </si>
  <si>
    <t>GMG AW BCH OPP WS</t>
  </si>
  <si>
    <t>M AW SPORT SANDA</t>
  </si>
  <si>
    <t>WN CAPRI LEGGING</t>
  </si>
  <si>
    <t>TT 4.5 INCH SHORT</t>
  </si>
  <si>
    <t>BB LIC 2PC COOKIE</t>
  </si>
  <si>
    <t>COM BG SUNDRESS</t>
  </si>
  <si>
    <t>GR TG LEGGINGS</t>
  </si>
  <si>
    <t>GR TB SS PKT STR TEE</t>
  </si>
  <si>
    <t>AW DAZZLE SHORT</t>
  </si>
  <si>
    <t>365 KIDS WVN SHT</t>
  </si>
  <si>
    <t>W AW ATH KNIT SLIP</t>
  </si>
  <si>
    <t>LEGGING</t>
  </si>
  <si>
    <t>IG GR ATH MESH LWT</t>
  </si>
  <si>
    <t>FTL 5PK CREW 2XL</t>
  </si>
  <si>
    <t>FOLD UMB MULLBERY</t>
  </si>
  <si>
    <t>HANES P10 BRIEF</t>
  </si>
  <si>
    <t>AW BERMUDA SHORT</t>
  </si>
  <si>
    <t>M DS BRISK WW</t>
  </si>
  <si>
    <t>M AI TECH JOGGER</t>
  </si>
  <si>
    <t>WN RELAX JEAN</t>
  </si>
  <si>
    <t>IC HAIR POLISHER</t>
  </si>
  <si>
    <t>R BG WVN SHORTS</t>
  </si>
  <si>
    <t>WN BIKINI EMOJI</t>
  </si>
  <si>
    <t>6PK HANES BRIEF</t>
  </si>
  <si>
    <t>HANES IG P6 ANKLE</t>
  </si>
  <si>
    <t>M FG CAS ELDRIGE</t>
  </si>
  <si>
    <t>W ES NOLI</t>
  </si>
  <si>
    <t>M TS GRASP</t>
  </si>
  <si>
    <t>IB GR SDLFISHERMN</t>
  </si>
  <si>
    <t>GT WN SDL JELLY FISH</t>
  </si>
  <si>
    <t>GT LIC BCH FF PAW</t>
  </si>
  <si>
    <t>IG GR CAS KNOT BOW</t>
  </si>
  <si>
    <t>BCH BOW SLIDE</t>
  </si>
  <si>
    <t>GT LIC BCH FF MINNIE</t>
  </si>
  <si>
    <t>W TT CROCHET FF</t>
  </si>
  <si>
    <t>LD AW BRILRD SHEER</t>
  </si>
  <si>
    <t>DE CCNT MOIST MASQUE</t>
  </si>
  <si>
    <t>JD SKIRTALL</t>
  </si>
  <si>
    <t>HT TG FLUTTER SET</t>
  </si>
  <si>
    <t>AW ACTIVE TEE</t>
  </si>
  <si>
    <t>AW RUNNING SHORTS</t>
  </si>
  <si>
    <t>GM WN SDL STRAP GLA</t>
  </si>
  <si>
    <t>BUTTERFLY</t>
  </si>
  <si>
    <t>HT KNIT ROMPER</t>
  </si>
  <si>
    <t>GE SS FASHION TEE</t>
  </si>
  <si>
    <t>T LIC BCH LTD FF</t>
  </si>
  <si>
    <t>GT WN CAS JELLY</t>
  </si>
  <si>
    <t>FG LS OPP TEE-VNECK</t>
  </si>
  <si>
    <t xml:space="preserve">Totals: </t>
  </si>
  <si>
    <t>T T SUPER SKINNY JEAN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</si>
</sst>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3" fillId="3" borderId="0" xfId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2" fillId="3" borderId="0" xfId="1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5"/>
  <sheetViews>
    <sheetView tabSelected="1" workbookViewId="0">
      <selection activeCell="K5" sqref="K5"/>
    </sheetView>
  </sheetViews>
  <sheetFormatPr defaultRowHeight="15" x14ac:dyDescent="0.25"/>
  <cols>
    <col min="1" max="1" width="24" style="2" bestFit="1" customWidth="1"/>
    <col min="2" max="2" width="11.140625" style="3" bestFit="1" customWidth="1"/>
    <col min="3" max="3" width="6" style="2" bestFit="1" customWidth="1"/>
    <col min="4" max="4" width="12.5703125" style="3" bestFit="1" customWidth="1"/>
    <col min="5" max="5" width="11.5703125" style="2" bestFit="1" customWidth="1"/>
    <col min="6" max="6" width="9.140625" style="2"/>
    <col min="7" max="7" width="13.42578125" style="2" bestFit="1" customWidth="1"/>
    <col min="8" max="8" width="12.5703125" style="2" bestFit="1" customWidth="1"/>
  </cols>
  <sheetData>
    <row r="1" spans="1:8" x14ac:dyDescent="0.25">
      <c r="A1" s="5" t="s">
        <v>0</v>
      </c>
      <c r="B1" s="6" t="s">
        <v>1</v>
      </c>
      <c r="C1" s="5" t="s">
        <v>2</v>
      </c>
      <c r="D1" s="6" t="s">
        <v>3</v>
      </c>
      <c r="E1" s="7" t="s">
        <v>4</v>
      </c>
      <c r="F1" s="1"/>
      <c r="G1" s="1"/>
      <c r="H1" s="1"/>
    </row>
    <row r="2" spans="1:8" x14ac:dyDescent="0.25">
      <c r="A2" s="2" t="s">
        <v>77</v>
      </c>
      <c r="B2" s="3">
        <v>69.78</v>
      </c>
      <c r="C2" s="2">
        <v>6</v>
      </c>
      <c r="D2" s="3">
        <v>418.68</v>
      </c>
      <c r="E2" s="4">
        <v>129.916404</v>
      </c>
    </row>
    <row r="3" spans="1:8" x14ac:dyDescent="0.25">
      <c r="A3" s="2" t="s">
        <v>200</v>
      </c>
      <c r="B3" s="3">
        <v>32.630000000000003</v>
      </c>
      <c r="C3" s="2">
        <v>6</v>
      </c>
      <c r="D3" s="3">
        <v>195.78</v>
      </c>
      <c r="E3" s="4">
        <v>60.750534000000002</v>
      </c>
      <c r="G3" s="11"/>
      <c r="H3" s="11"/>
    </row>
    <row r="4" spans="1:8" x14ac:dyDescent="0.25">
      <c r="A4" s="2" t="s">
        <v>200</v>
      </c>
      <c r="B4" s="3">
        <v>32.630000000000003</v>
      </c>
      <c r="C4" s="2">
        <v>6</v>
      </c>
      <c r="D4" s="3">
        <v>195.78</v>
      </c>
      <c r="E4" s="4">
        <v>60.750534000000002</v>
      </c>
      <c r="G4" s="11" t="s">
        <v>8</v>
      </c>
      <c r="H4" s="11">
        <v>22</v>
      </c>
    </row>
    <row r="5" spans="1:8" x14ac:dyDescent="0.25">
      <c r="A5" s="2" t="s">
        <v>190</v>
      </c>
      <c r="B5" s="3">
        <v>25.87</v>
      </c>
      <c r="C5" s="2">
        <v>1</v>
      </c>
      <c r="D5" s="3">
        <v>25.87</v>
      </c>
      <c r="E5" s="4">
        <v>8.0274610000000006</v>
      </c>
      <c r="G5" s="11" t="s">
        <v>10</v>
      </c>
      <c r="H5" s="11">
        <v>24561</v>
      </c>
    </row>
    <row r="6" spans="1:8" x14ac:dyDescent="0.25">
      <c r="A6" s="2" t="s">
        <v>53</v>
      </c>
      <c r="B6" s="3">
        <v>24.72</v>
      </c>
      <c r="C6" s="2">
        <v>6</v>
      </c>
      <c r="D6" s="3">
        <v>148.32</v>
      </c>
      <c r="E6" s="4">
        <v>46.023696000000001</v>
      </c>
      <c r="G6" s="11" t="s">
        <v>12</v>
      </c>
      <c r="H6" s="12">
        <f>D285</f>
        <v>153961.6999999999</v>
      </c>
    </row>
    <row r="7" spans="1:8" x14ac:dyDescent="0.25">
      <c r="A7" s="2" t="s">
        <v>120</v>
      </c>
      <c r="B7" s="3">
        <v>24.46</v>
      </c>
      <c r="C7" s="2">
        <v>6</v>
      </c>
      <c r="D7" s="3">
        <v>146.76</v>
      </c>
      <c r="E7" s="4">
        <v>45.539628</v>
      </c>
      <c r="G7" s="11"/>
      <c r="H7" s="13"/>
    </row>
    <row r="8" spans="1:8" x14ac:dyDescent="0.25">
      <c r="A8" s="2" t="s">
        <v>191</v>
      </c>
      <c r="B8" s="3">
        <v>21.92</v>
      </c>
      <c r="C8" s="2">
        <v>3</v>
      </c>
      <c r="D8" s="3">
        <v>65.760000000000005</v>
      </c>
      <c r="E8" s="4">
        <v>20.405328000000004</v>
      </c>
    </row>
    <row r="9" spans="1:8" x14ac:dyDescent="0.25">
      <c r="A9" s="2" t="s">
        <v>172</v>
      </c>
      <c r="B9" s="3">
        <v>21.77</v>
      </c>
      <c r="C9" s="2">
        <v>6</v>
      </c>
      <c r="D9" s="3">
        <v>130.62</v>
      </c>
      <c r="E9" s="4">
        <v>40.531386000000005</v>
      </c>
    </row>
    <row r="10" spans="1:8" x14ac:dyDescent="0.25">
      <c r="A10" s="2" t="s">
        <v>14</v>
      </c>
      <c r="B10" s="3">
        <v>19.88</v>
      </c>
      <c r="C10" s="2">
        <v>6</v>
      </c>
      <c r="D10" s="3">
        <v>119.28</v>
      </c>
      <c r="E10" s="4">
        <v>37.012584000000004</v>
      </c>
    </row>
    <row r="11" spans="1:8" x14ac:dyDescent="0.25">
      <c r="A11" s="2" t="s">
        <v>15</v>
      </c>
      <c r="B11" s="3">
        <v>19.87</v>
      </c>
      <c r="C11" s="2">
        <v>6</v>
      </c>
      <c r="D11" s="3">
        <v>119.22</v>
      </c>
      <c r="E11" s="4">
        <v>36.993966</v>
      </c>
    </row>
    <row r="12" spans="1:8" x14ac:dyDescent="0.25">
      <c r="A12" s="2" t="s">
        <v>134</v>
      </c>
      <c r="B12" s="3">
        <v>19.82</v>
      </c>
      <c r="C12" s="2">
        <v>18</v>
      </c>
      <c r="D12" s="3">
        <v>356.76</v>
      </c>
      <c r="E12" s="4">
        <v>110.702628</v>
      </c>
    </row>
    <row r="13" spans="1:8" x14ac:dyDescent="0.25">
      <c r="A13" s="2" t="s">
        <v>199</v>
      </c>
      <c r="B13" s="3">
        <v>19.82</v>
      </c>
      <c r="C13" s="2">
        <v>6</v>
      </c>
      <c r="D13" s="3">
        <v>118.92</v>
      </c>
      <c r="E13" s="4">
        <v>36.900876000000004</v>
      </c>
    </row>
    <row r="14" spans="1:8" x14ac:dyDescent="0.25">
      <c r="A14" s="2" t="s">
        <v>134</v>
      </c>
      <c r="B14" s="3">
        <v>19.82</v>
      </c>
      <c r="C14" s="2">
        <v>6</v>
      </c>
      <c r="D14" s="3">
        <v>118.92</v>
      </c>
      <c r="E14" s="4">
        <v>36.900876000000004</v>
      </c>
    </row>
    <row r="15" spans="1:8" x14ac:dyDescent="0.25">
      <c r="A15" s="2" t="s">
        <v>54</v>
      </c>
      <c r="B15" s="3">
        <v>19.23</v>
      </c>
      <c r="C15" s="2">
        <v>6</v>
      </c>
      <c r="D15" s="3">
        <v>115.38</v>
      </c>
      <c r="E15" s="4">
        <v>35.802413999999999</v>
      </c>
    </row>
    <row r="16" spans="1:8" x14ac:dyDescent="0.25">
      <c r="A16" s="2" t="s">
        <v>152</v>
      </c>
      <c r="B16" s="3">
        <v>17.920000000000002</v>
      </c>
      <c r="C16" s="2">
        <v>12</v>
      </c>
      <c r="D16" s="3">
        <v>215.04</v>
      </c>
      <c r="E16" s="4">
        <v>66.726911999999999</v>
      </c>
    </row>
    <row r="17" spans="1:5" x14ac:dyDescent="0.25">
      <c r="A17" s="2" t="s">
        <v>48</v>
      </c>
      <c r="B17" s="3">
        <v>17.87</v>
      </c>
      <c r="C17" s="2">
        <v>6</v>
      </c>
      <c r="D17" s="3">
        <v>107.22</v>
      </c>
      <c r="E17" s="4">
        <v>33.270366000000003</v>
      </c>
    </row>
    <row r="18" spans="1:5" x14ac:dyDescent="0.25">
      <c r="A18" s="2" t="s">
        <v>52</v>
      </c>
      <c r="B18" s="3">
        <v>17.87</v>
      </c>
      <c r="C18" s="2">
        <v>6</v>
      </c>
      <c r="D18" s="3">
        <v>107.22</v>
      </c>
      <c r="E18" s="4">
        <v>33.270366000000003</v>
      </c>
    </row>
    <row r="19" spans="1:5" x14ac:dyDescent="0.25">
      <c r="A19" s="2" t="s">
        <v>48</v>
      </c>
      <c r="B19" s="3">
        <v>17.87</v>
      </c>
      <c r="C19" s="2">
        <v>6</v>
      </c>
      <c r="D19" s="3">
        <v>107.22</v>
      </c>
      <c r="E19" s="4">
        <v>33.270366000000003</v>
      </c>
    </row>
    <row r="20" spans="1:5" x14ac:dyDescent="0.25">
      <c r="A20" s="2" t="s">
        <v>198</v>
      </c>
      <c r="B20" s="3">
        <v>17.87</v>
      </c>
      <c r="C20" s="2">
        <v>6</v>
      </c>
      <c r="D20" s="3">
        <v>107.22</v>
      </c>
      <c r="E20" s="4">
        <v>33.270366000000003</v>
      </c>
    </row>
    <row r="21" spans="1:5" x14ac:dyDescent="0.25">
      <c r="A21" s="2" t="s">
        <v>117</v>
      </c>
      <c r="B21" s="3">
        <v>17.87</v>
      </c>
      <c r="C21" s="2">
        <v>132</v>
      </c>
      <c r="D21" s="3">
        <f>C21*B21</f>
        <v>2358.84</v>
      </c>
      <c r="E21" s="4">
        <v>521.00611200000003</v>
      </c>
    </row>
    <row r="22" spans="1:5" x14ac:dyDescent="0.25">
      <c r="A22" s="2" t="s">
        <v>117</v>
      </c>
      <c r="B22" s="3">
        <v>17.87</v>
      </c>
      <c r="C22" s="2">
        <v>6</v>
      </c>
      <c r="D22" s="3">
        <f>B22*C22</f>
        <v>107.22</v>
      </c>
      <c r="E22" s="4">
        <v>23.682095999999998</v>
      </c>
    </row>
    <row r="23" spans="1:5" x14ac:dyDescent="0.25">
      <c r="A23" s="2" t="s">
        <v>222</v>
      </c>
      <c r="B23" s="3">
        <v>16.940000000000001</v>
      </c>
      <c r="C23" s="2">
        <v>12</v>
      </c>
      <c r="D23" s="3">
        <v>203.28</v>
      </c>
      <c r="E23" s="4">
        <v>63.077784000000001</v>
      </c>
    </row>
    <row r="24" spans="1:5" x14ac:dyDescent="0.25">
      <c r="A24" s="2" t="s">
        <v>222</v>
      </c>
      <c r="B24" s="3">
        <v>16.940000000000001</v>
      </c>
      <c r="C24" s="2">
        <v>12</v>
      </c>
      <c r="D24" s="3">
        <v>203.28</v>
      </c>
      <c r="E24" s="4">
        <v>63.077784000000001</v>
      </c>
    </row>
    <row r="25" spans="1:5" x14ac:dyDescent="0.25">
      <c r="A25" s="2" t="s">
        <v>126</v>
      </c>
      <c r="B25" s="3">
        <v>16.88</v>
      </c>
      <c r="C25" s="2">
        <v>12</v>
      </c>
      <c r="D25" s="3">
        <v>202.56</v>
      </c>
      <c r="E25" s="4">
        <v>62.854368000000008</v>
      </c>
    </row>
    <row r="26" spans="1:5" x14ac:dyDescent="0.25">
      <c r="A26" s="2" t="s">
        <v>142</v>
      </c>
      <c r="B26" s="3">
        <v>16.440000000000001</v>
      </c>
      <c r="C26" s="2">
        <v>6</v>
      </c>
      <c r="D26" s="3">
        <v>98.64</v>
      </c>
      <c r="E26" s="4">
        <v>30.607992000000003</v>
      </c>
    </row>
    <row r="27" spans="1:5" x14ac:dyDescent="0.25">
      <c r="A27" s="2" t="s">
        <v>171</v>
      </c>
      <c r="B27" s="3">
        <v>16.440000000000001</v>
      </c>
      <c r="C27" s="2">
        <v>6</v>
      </c>
      <c r="D27" s="3">
        <v>98.64</v>
      </c>
      <c r="E27" s="4">
        <v>30.607992000000003</v>
      </c>
    </row>
    <row r="28" spans="1:5" x14ac:dyDescent="0.25">
      <c r="A28" s="2" t="s">
        <v>108</v>
      </c>
      <c r="B28" s="3">
        <v>15.97</v>
      </c>
      <c r="C28" s="2">
        <v>48</v>
      </c>
      <c r="D28" s="3">
        <v>766.56</v>
      </c>
      <c r="E28" s="4">
        <v>237.86356799999999</v>
      </c>
    </row>
    <row r="29" spans="1:5" x14ac:dyDescent="0.25">
      <c r="A29" s="2" t="s">
        <v>9</v>
      </c>
      <c r="B29" s="3">
        <v>15.87</v>
      </c>
      <c r="C29" s="2">
        <v>6</v>
      </c>
      <c r="D29" s="3">
        <v>95.22</v>
      </c>
      <c r="E29" s="4">
        <v>29.546766000000002</v>
      </c>
    </row>
    <row r="30" spans="1:5" x14ac:dyDescent="0.25">
      <c r="A30" s="2" t="s">
        <v>19</v>
      </c>
      <c r="B30" s="3">
        <v>15.87</v>
      </c>
      <c r="C30" s="2">
        <v>6</v>
      </c>
      <c r="D30" s="3">
        <v>95.22</v>
      </c>
      <c r="E30" s="4">
        <v>29.546766000000002</v>
      </c>
    </row>
    <row r="31" spans="1:5" x14ac:dyDescent="0.25">
      <c r="A31" s="2" t="s">
        <v>19</v>
      </c>
      <c r="B31" s="3">
        <v>15.87</v>
      </c>
      <c r="C31" s="2">
        <v>6</v>
      </c>
      <c r="D31" s="3">
        <v>95.22</v>
      </c>
      <c r="E31" s="4">
        <v>29.546766000000002</v>
      </c>
    </row>
    <row r="32" spans="1:5" x14ac:dyDescent="0.25">
      <c r="A32" s="2" t="s">
        <v>19</v>
      </c>
      <c r="B32" s="3">
        <v>15.87</v>
      </c>
      <c r="C32" s="2">
        <v>6</v>
      </c>
      <c r="D32" s="3">
        <v>95.22</v>
      </c>
      <c r="E32" s="4">
        <v>29.546766000000002</v>
      </c>
    </row>
    <row r="33" spans="1:5" x14ac:dyDescent="0.25">
      <c r="A33" s="2" t="s">
        <v>135</v>
      </c>
      <c r="B33" s="3">
        <v>15.87</v>
      </c>
      <c r="C33" s="2">
        <v>18</v>
      </c>
      <c r="D33" s="3">
        <v>285.66000000000003</v>
      </c>
      <c r="E33" s="4">
        <v>88.640298000000016</v>
      </c>
    </row>
    <row r="34" spans="1:5" x14ac:dyDescent="0.25">
      <c r="A34" s="2" t="s">
        <v>19</v>
      </c>
      <c r="B34" s="3">
        <v>15.87</v>
      </c>
      <c r="C34" s="2">
        <v>72</v>
      </c>
      <c r="D34" s="3">
        <v>1142.6400000000001</v>
      </c>
      <c r="E34" s="4">
        <v>354.56119200000006</v>
      </c>
    </row>
    <row r="35" spans="1:5" x14ac:dyDescent="0.25">
      <c r="A35" s="2" t="s">
        <v>19</v>
      </c>
      <c r="B35" s="3">
        <v>15.87</v>
      </c>
      <c r="C35" s="2">
        <v>66</v>
      </c>
      <c r="D35" s="3">
        <v>1047.42</v>
      </c>
      <c r="E35" s="4">
        <v>325.01442600000007</v>
      </c>
    </row>
    <row r="36" spans="1:5" x14ac:dyDescent="0.25">
      <c r="A36" s="2" t="s">
        <v>19</v>
      </c>
      <c r="B36" s="3">
        <v>15.87</v>
      </c>
      <c r="C36" s="2">
        <v>24</v>
      </c>
      <c r="D36" s="3">
        <v>380.88</v>
      </c>
      <c r="E36" s="4">
        <v>118.18706400000001</v>
      </c>
    </row>
    <row r="37" spans="1:5" x14ac:dyDescent="0.25">
      <c r="A37" s="2" t="s">
        <v>19</v>
      </c>
      <c r="B37" s="3">
        <v>15.87</v>
      </c>
      <c r="C37" s="2">
        <v>6</v>
      </c>
      <c r="D37" s="3">
        <v>95.22</v>
      </c>
      <c r="E37" s="4">
        <v>29.546766000000002</v>
      </c>
    </row>
    <row r="38" spans="1:5" x14ac:dyDescent="0.25">
      <c r="A38" s="2" t="s">
        <v>40</v>
      </c>
      <c r="B38" s="3">
        <v>15.86</v>
      </c>
      <c r="C38" s="2">
        <v>24</v>
      </c>
      <c r="D38" s="3">
        <v>380.64</v>
      </c>
      <c r="E38" s="4">
        <v>118.11259200000001</v>
      </c>
    </row>
    <row r="39" spans="1:5" x14ac:dyDescent="0.25">
      <c r="A39" s="2" t="s">
        <v>40</v>
      </c>
      <c r="B39" s="3">
        <v>15.86</v>
      </c>
      <c r="C39" s="2">
        <v>24</v>
      </c>
      <c r="D39" s="3">
        <v>380.64</v>
      </c>
      <c r="E39" s="4">
        <v>118.11259200000001</v>
      </c>
    </row>
    <row r="40" spans="1:5" x14ac:dyDescent="0.25">
      <c r="A40" s="2" t="s">
        <v>40</v>
      </c>
      <c r="B40" s="3">
        <v>15.86</v>
      </c>
      <c r="C40" s="2">
        <v>24</v>
      </c>
      <c r="D40" s="3">
        <v>380.64</v>
      </c>
      <c r="E40" s="4">
        <v>118.11259200000001</v>
      </c>
    </row>
    <row r="41" spans="1:5" x14ac:dyDescent="0.25">
      <c r="A41" s="2" t="s">
        <v>106</v>
      </c>
      <c r="B41" s="3">
        <v>15</v>
      </c>
      <c r="C41" s="2">
        <v>4</v>
      </c>
      <c r="D41" s="3">
        <v>60</v>
      </c>
      <c r="E41" s="4">
        <v>18.618000000000002</v>
      </c>
    </row>
    <row r="42" spans="1:5" x14ac:dyDescent="0.25">
      <c r="A42" s="2" t="s">
        <v>121</v>
      </c>
      <c r="B42" s="3">
        <v>15</v>
      </c>
      <c r="C42" s="2">
        <v>6</v>
      </c>
      <c r="D42" s="3">
        <v>90</v>
      </c>
      <c r="E42" s="4">
        <v>27.927000000000003</v>
      </c>
    </row>
    <row r="43" spans="1:5" x14ac:dyDescent="0.25">
      <c r="A43" s="2" t="s">
        <v>122</v>
      </c>
      <c r="B43" s="3">
        <v>15</v>
      </c>
      <c r="C43" s="2">
        <v>6</v>
      </c>
      <c r="D43" s="3">
        <v>90</v>
      </c>
      <c r="E43" s="4">
        <v>27.927000000000003</v>
      </c>
    </row>
    <row r="44" spans="1:5" x14ac:dyDescent="0.25">
      <c r="A44" s="2" t="s">
        <v>84</v>
      </c>
      <c r="B44" s="3">
        <v>14.98</v>
      </c>
      <c r="C44" s="2">
        <v>24</v>
      </c>
      <c r="D44" s="3">
        <v>359.52</v>
      </c>
      <c r="E44" s="4">
        <v>111.559056</v>
      </c>
    </row>
    <row r="45" spans="1:5" x14ac:dyDescent="0.25">
      <c r="A45" s="2" t="s">
        <v>85</v>
      </c>
      <c r="B45" s="3">
        <v>14.98</v>
      </c>
      <c r="C45" s="2">
        <v>24</v>
      </c>
      <c r="D45" s="3">
        <v>359.52</v>
      </c>
      <c r="E45" s="4">
        <v>111.559056</v>
      </c>
    </row>
    <row r="46" spans="1:5" x14ac:dyDescent="0.25">
      <c r="A46" s="2" t="s">
        <v>96</v>
      </c>
      <c r="B46" s="3">
        <v>14.98</v>
      </c>
      <c r="C46" s="2">
        <v>6</v>
      </c>
      <c r="D46" s="3">
        <v>89.88</v>
      </c>
      <c r="E46" s="4">
        <v>27.889764</v>
      </c>
    </row>
    <row r="47" spans="1:5" x14ac:dyDescent="0.25">
      <c r="A47" s="2" t="s">
        <v>11</v>
      </c>
      <c r="B47" s="3">
        <v>14.97</v>
      </c>
      <c r="C47" s="2">
        <v>6</v>
      </c>
      <c r="D47" s="3">
        <v>89.82</v>
      </c>
      <c r="E47" s="4">
        <v>27.871146</v>
      </c>
    </row>
    <row r="48" spans="1:5" x14ac:dyDescent="0.25">
      <c r="A48" s="2" t="s">
        <v>101</v>
      </c>
      <c r="B48" s="3">
        <v>14.97</v>
      </c>
      <c r="C48" s="2">
        <v>12</v>
      </c>
      <c r="D48" s="3">
        <v>179.64</v>
      </c>
      <c r="E48" s="4">
        <v>55.742291999999999</v>
      </c>
    </row>
    <row r="49" spans="1:5" x14ac:dyDescent="0.25">
      <c r="A49" s="2" t="s">
        <v>23</v>
      </c>
      <c r="B49" s="3">
        <v>14.96</v>
      </c>
      <c r="C49" s="2">
        <v>12</v>
      </c>
      <c r="D49" s="3">
        <v>179.52</v>
      </c>
      <c r="E49" s="4">
        <v>55.705056000000006</v>
      </c>
    </row>
    <row r="50" spans="1:5" x14ac:dyDescent="0.25">
      <c r="A50" s="2" t="s">
        <v>45</v>
      </c>
      <c r="B50" s="3">
        <v>14.96</v>
      </c>
      <c r="C50" s="2">
        <v>144</v>
      </c>
      <c r="D50" s="3">
        <v>2154.2399999999998</v>
      </c>
      <c r="E50" s="4">
        <v>668.46067199999993</v>
      </c>
    </row>
    <row r="51" spans="1:5" x14ac:dyDescent="0.25">
      <c r="A51" s="2" t="s">
        <v>79</v>
      </c>
      <c r="B51" s="3">
        <v>14.96</v>
      </c>
      <c r="C51" s="2">
        <v>12</v>
      </c>
      <c r="D51" s="3">
        <v>179.52</v>
      </c>
      <c r="E51" s="4">
        <v>55.705056000000006</v>
      </c>
    </row>
    <row r="52" spans="1:5" x14ac:dyDescent="0.25">
      <c r="A52" s="2" t="s">
        <v>147</v>
      </c>
      <c r="B52" s="3">
        <v>14.96</v>
      </c>
      <c r="C52" s="2">
        <v>12</v>
      </c>
      <c r="D52" s="3">
        <v>179.52</v>
      </c>
      <c r="E52" s="4">
        <v>55.705056000000006</v>
      </c>
    </row>
    <row r="53" spans="1:5" x14ac:dyDescent="0.25">
      <c r="A53" s="2" t="s">
        <v>147</v>
      </c>
      <c r="B53" s="3">
        <v>14.96</v>
      </c>
      <c r="C53" s="2">
        <v>12</v>
      </c>
      <c r="D53" s="3">
        <v>179.52</v>
      </c>
      <c r="E53" s="4">
        <v>55.705056000000006</v>
      </c>
    </row>
    <row r="54" spans="1:5" x14ac:dyDescent="0.25">
      <c r="A54" s="2" t="s">
        <v>99</v>
      </c>
      <c r="B54" s="3">
        <v>14.94</v>
      </c>
      <c r="C54" s="2">
        <v>48</v>
      </c>
      <c r="D54" s="3">
        <v>717.12</v>
      </c>
      <c r="E54" s="4">
        <v>222.52233600000002</v>
      </c>
    </row>
    <row r="55" spans="1:5" x14ac:dyDescent="0.25">
      <c r="A55" s="2" t="s">
        <v>20</v>
      </c>
      <c r="B55" s="3">
        <v>14.88</v>
      </c>
      <c r="C55" s="2">
        <v>12</v>
      </c>
      <c r="D55" s="3">
        <v>178.56</v>
      </c>
      <c r="E55" s="4">
        <v>55.407168000000006</v>
      </c>
    </row>
    <row r="56" spans="1:5" x14ac:dyDescent="0.25">
      <c r="A56" s="2" t="s">
        <v>149</v>
      </c>
      <c r="B56" s="3">
        <v>14.88</v>
      </c>
      <c r="C56" s="2">
        <v>12</v>
      </c>
      <c r="D56" s="3">
        <v>178.56</v>
      </c>
      <c r="E56" s="4">
        <v>55.407168000000006</v>
      </c>
    </row>
    <row r="57" spans="1:5" x14ac:dyDescent="0.25">
      <c r="A57" s="2" t="s">
        <v>151</v>
      </c>
      <c r="B57" s="3">
        <v>14.88</v>
      </c>
      <c r="C57" s="2">
        <v>12</v>
      </c>
      <c r="D57" s="3">
        <v>178.56</v>
      </c>
      <c r="E57" s="4">
        <v>55.407168000000006</v>
      </c>
    </row>
    <row r="58" spans="1:5" x14ac:dyDescent="0.25">
      <c r="A58" s="2" t="s">
        <v>174</v>
      </c>
      <c r="B58" s="3">
        <v>14.88</v>
      </c>
      <c r="C58" s="2">
        <v>12</v>
      </c>
      <c r="D58" s="3">
        <v>178.56</v>
      </c>
      <c r="E58" s="4">
        <v>55.407168000000006</v>
      </c>
    </row>
    <row r="59" spans="1:5" x14ac:dyDescent="0.25">
      <c r="A59" s="2" t="s">
        <v>75</v>
      </c>
      <c r="B59" s="3">
        <v>14.87</v>
      </c>
      <c r="C59" s="2">
        <v>6</v>
      </c>
      <c r="D59" s="3">
        <v>89.22</v>
      </c>
      <c r="E59" s="4">
        <v>27.684966000000003</v>
      </c>
    </row>
    <row r="60" spans="1:5" x14ac:dyDescent="0.25">
      <c r="A60" s="2" t="s">
        <v>150</v>
      </c>
      <c r="B60" s="3">
        <v>14.82</v>
      </c>
      <c r="C60" s="2">
        <v>12</v>
      </c>
      <c r="D60" s="3">
        <v>177.84</v>
      </c>
      <c r="E60" s="4">
        <v>55.183752000000005</v>
      </c>
    </row>
    <row r="61" spans="1:5" x14ac:dyDescent="0.25">
      <c r="A61" s="2" t="s">
        <v>150</v>
      </c>
      <c r="B61" s="3">
        <v>14.82</v>
      </c>
      <c r="C61" s="2">
        <v>12</v>
      </c>
      <c r="D61" s="3">
        <v>177.84</v>
      </c>
      <c r="E61" s="4">
        <v>55.183752000000005</v>
      </c>
    </row>
    <row r="62" spans="1:5" x14ac:dyDescent="0.25">
      <c r="A62" s="2" t="s">
        <v>73</v>
      </c>
      <c r="B62" s="3">
        <v>13.96</v>
      </c>
      <c r="C62" s="2">
        <v>48</v>
      </c>
      <c r="D62" s="3">
        <v>670.08</v>
      </c>
      <c r="E62" s="4">
        <v>207.92582400000003</v>
      </c>
    </row>
    <row r="63" spans="1:5" x14ac:dyDescent="0.25">
      <c r="A63" s="2" t="s">
        <v>157</v>
      </c>
      <c r="B63" s="3">
        <v>13.96</v>
      </c>
      <c r="C63" s="2">
        <v>24</v>
      </c>
      <c r="D63" s="3">
        <v>335.04</v>
      </c>
      <c r="E63" s="4">
        <v>103.96291200000002</v>
      </c>
    </row>
    <row r="64" spans="1:5" x14ac:dyDescent="0.25">
      <c r="A64" s="2" t="s">
        <v>186</v>
      </c>
      <c r="B64" s="3">
        <v>13.96</v>
      </c>
      <c r="C64" s="2">
        <v>4</v>
      </c>
      <c r="D64" s="3">
        <v>55.84</v>
      </c>
      <c r="E64" s="4">
        <v>17.327152000000002</v>
      </c>
    </row>
    <row r="65" spans="1:5" x14ac:dyDescent="0.25">
      <c r="A65" s="2" t="s">
        <v>83</v>
      </c>
      <c r="B65" s="3">
        <v>13.93</v>
      </c>
      <c r="C65" s="2">
        <v>24</v>
      </c>
      <c r="D65" s="3">
        <v>334.32</v>
      </c>
      <c r="E65" s="4">
        <v>103.739496</v>
      </c>
    </row>
    <row r="66" spans="1:5" x14ac:dyDescent="0.25">
      <c r="A66" s="2" t="s">
        <v>69</v>
      </c>
      <c r="B66" s="3">
        <v>13.88</v>
      </c>
      <c r="C66" s="2">
        <v>36</v>
      </c>
      <c r="D66" s="3">
        <v>499.68</v>
      </c>
      <c r="E66" s="4">
        <v>155.05070400000002</v>
      </c>
    </row>
    <row r="67" spans="1:5" x14ac:dyDescent="0.25">
      <c r="A67" s="2" t="s">
        <v>35</v>
      </c>
      <c r="B67" s="3">
        <v>13.86</v>
      </c>
      <c r="C67" s="2">
        <v>24</v>
      </c>
      <c r="D67" s="3">
        <v>332.64</v>
      </c>
      <c r="E67" s="4">
        <v>103.218192</v>
      </c>
    </row>
    <row r="68" spans="1:5" x14ac:dyDescent="0.25">
      <c r="A68" s="2" t="s">
        <v>103</v>
      </c>
      <c r="B68" s="3">
        <v>13.86</v>
      </c>
      <c r="C68" s="2">
        <v>18</v>
      </c>
      <c r="D68" s="3">
        <v>249.48</v>
      </c>
      <c r="E68" s="4">
        <v>77.413644000000005</v>
      </c>
    </row>
    <row r="69" spans="1:5" x14ac:dyDescent="0.25">
      <c r="A69" s="2" t="s">
        <v>103</v>
      </c>
      <c r="B69" s="3">
        <v>13.86</v>
      </c>
      <c r="C69" s="2">
        <v>18</v>
      </c>
      <c r="D69" s="3">
        <v>249.48</v>
      </c>
      <c r="E69" s="4">
        <v>77.413644000000005</v>
      </c>
    </row>
    <row r="70" spans="1:5" x14ac:dyDescent="0.25">
      <c r="A70" s="2" t="s">
        <v>105</v>
      </c>
      <c r="B70" s="3">
        <v>13.86</v>
      </c>
      <c r="C70" s="2">
        <v>12</v>
      </c>
      <c r="D70" s="3">
        <v>166.32</v>
      </c>
      <c r="E70" s="4">
        <v>51.609096000000001</v>
      </c>
    </row>
    <row r="71" spans="1:5" x14ac:dyDescent="0.25">
      <c r="A71" s="2" t="s">
        <v>105</v>
      </c>
      <c r="B71" s="3">
        <v>13.86</v>
      </c>
      <c r="C71" s="2">
        <v>24</v>
      </c>
      <c r="D71" s="3">
        <v>332.64</v>
      </c>
      <c r="E71" s="4">
        <v>103.218192</v>
      </c>
    </row>
    <row r="72" spans="1:5" x14ac:dyDescent="0.25">
      <c r="A72" s="2" t="s">
        <v>176</v>
      </c>
      <c r="B72" s="3">
        <v>13.86</v>
      </c>
      <c r="C72" s="2">
        <v>24</v>
      </c>
      <c r="D72" s="3">
        <v>332.64</v>
      </c>
      <c r="E72" s="4">
        <v>103.218192</v>
      </c>
    </row>
    <row r="73" spans="1:5" x14ac:dyDescent="0.25">
      <c r="A73" s="2" t="s">
        <v>70</v>
      </c>
      <c r="B73" s="3">
        <v>13.84</v>
      </c>
      <c r="C73" s="2">
        <v>36</v>
      </c>
      <c r="D73" s="3">
        <v>498.24</v>
      </c>
      <c r="E73" s="4">
        <v>154.60387200000002</v>
      </c>
    </row>
    <row r="74" spans="1:5" x14ac:dyDescent="0.25">
      <c r="A74" s="2" t="s">
        <v>209</v>
      </c>
      <c r="B74" s="3">
        <v>12.99</v>
      </c>
      <c r="C74" s="2">
        <v>12</v>
      </c>
      <c r="D74" s="3">
        <v>155.88</v>
      </c>
      <c r="E74" s="4">
        <v>48.369564000000004</v>
      </c>
    </row>
    <row r="75" spans="1:5" x14ac:dyDescent="0.25">
      <c r="A75" s="2" t="s">
        <v>159</v>
      </c>
      <c r="B75" s="3">
        <v>12.98</v>
      </c>
      <c r="C75" s="2">
        <v>24</v>
      </c>
      <c r="D75" s="3">
        <v>311.52</v>
      </c>
      <c r="E75" s="4">
        <v>96.664655999999994</v>
      </c>
    </row>
    <row r="76" spans="1:5" x14ac:dyDescent="0.25">
      <c r="A76" s="2" t="s">
        <v>159</v>
      </c>
      <c r="B76" s="3">
        <v>12.98</v>
      </c>
      <c r="C76" s="2">
        <v>24</v>
      </c>
      <c r="D76" s="3">
        <v>311.52</v>
      </c>
      <c r="E76" s="4">
        <v>96.664655999999994</v>
      </c>
    </row>
    <row r="77" spans="1:5" x14ac:dyDescent="0.25">
      <c r="A77" s="2" t="s">
        <v>214</v>
      </c>
      <c r="B77" s="3">
        <v>12.97</v>
      </c>
      <c r="C77" s="2">
        <v>12</v>
      </c>
      <c r="D77" s="3">
        <v>155.63999999999999</v>
      </c>
      <c r="E77" s="4">
        <v>48.295091999999997</v>
      </c>
    </row>
    <row r="78" spans="1:5" x14ac:dyDescent="0.25">
      <c r="A78" s="2" t="s">
        <v>59</v>
      </c>
      <c r="B78" s="3">
        <v>12.96</v>
      </c>
      <c r="C78" s="2">
        <v>12</v>
      </c>
      <c r="D78" s="3">
        <v>155.52000000000001</v>
      </c>
      <c r="E78" s="4">
        <v>48.257856000000004</v>
      </c>
    </row>
    <row r="79" spans="1:5" x14ac:dyDescent="0.25">
      <c r="A79" s="2" t="s">
        <v>81</v>
      </c>
      <c r="B79" s="3">
        <v>12.96</v>
      </c>
      <c r="C79" s="2">
        <v>12</v>
      </c>
      <c r="D79" s="3">
        <v>155.52000000000001</v>
      </c>
      <c r="E79" s="4">
        <v>48.257856000000004</v>
      </c>
    </row>
    <row r="80" spans="1:5" x14ac:dyDescent="0.25">
      <c r="A80" s="2" t="s">
        <v>27</v>
      </c>
      <c r="B80" s="3">
        <v>12.94</v>
      </c>
      <c r="C80" s="2">
        <v>12</v>
      </c>
      <c r="D80" s="3">
        <v>155.28</v>
      </c>
      <c r="E80" s="4">
        <v>48.183384000000004</v>
      </c>
    </row>
    <row r="81" spans="1:5" x14ac:dyDescent="0.25">
      <c r="A81" s="2" t="s">
        <v>210</v>
      </c>
      <c r="B81" s="3">
        <v>12.94</v>
      </c>
      <c r="C81" s="2">
        <v>12</v>
      </c>
      <c r="D81" s="3">
        <v>155.28</v>
      </c>
      <c r="E81" s="4">
        <v>48.183384000000004</v>
      </c>
    </row>
    <row r="82" spans="1:5" x14ac:dyDescent="0.25">
      <c r="A82" s="2" t="s">
        <v>123</v>
      </c>
      <c r="B82" s="3">
        <v>12.93</v>
      </c>
      <c r="C82" s="2">
        <v>6</v>
      </c>
      <c r="D82" s="3">
        <v>77.58</v>
      </c>
      <c r="E82" s="4">
        <v>24.073074000000002</v>
      </c>
    </row>
    <row r="83" spans="1:5" x14ac:dyDescent="0.25">
      <c r="A83" s="2" t="s">
        <v>144</v>
      </c>
      <c r="B83" s="3">
        <v>12.92</v>
      </c>
      <c r="C83" s="2">
        <v>6</v>
      </c>
      <c r="D83" s="3">
        <v>77.52</v>
      </c>
      <c r="E83" s="4">
        <v>24.054456000000002</v>
      </c>
    </row>
    <row r="84" spans="1:5" x14ac:dyDescent="0.25">
      <c r="A84" s="2" t="s">
        <v>16</v>
      </c>
      <c r="B84" s="3">
        <v>12.88</v>
      </c>
      <c r="C84" s="2">
        <v>6</v>
      </c>
      <c r="D84" s="3">
        <v>77.28</v>
      </c>
      <c r="E84" s="4">
        <v>23.979984000000002</v>
      </c>
    </row>
    <row r="85" spans="1:5" x14ac:dyDescent="0.25">
      <c r="A85" s="2" t="s">
        <v>16</v>
      </c>
      <c r="B85" s="3">
        <v>12.88</v>
      </c>
      <c r="C85" s="2">
        <v>6</v>
      </c>
      <c r="D85" s="3">
        <v>77.28</v>
      </c>
      <c r="E85" s="4">
        <v>23.979984000000002</v>
      </c>
    </row>
    <row r="86" spans="1:5" x14ac:dyDescent="0.25">
      <c r="A86" s="2" t="s">
        <v>16</v>
      </c>
      <c r="B86" s="3">
        <v>12.88</v>
      </c>
      <c r="C86" s="2">
        <v>12</v>
      </c>
      <c r="D86" s="3">
        <v>154.56</v>
      </c>
      <c r="E86" s="4">
        <v>47.959968000000003</v>
      </c>
    </row>
    <row r="87" spans="1:5" x14ac:dyDescent="0.25">
      <c r="A87" s="2" t="s">
        <v>153</v>
      </c>
      <c r="B87" s="3">
        <v>12.88</v>
      </c>
      <c r="C87" s="2">
        <v>12</v>
      </c>
      <c r="D87" s="3">
        <v>154.56</v>
      </c>
      <c r="E87" s="4">
        <v>47.959968000000003</v>
      </c>
    </row>
    <row r="88" spans="1:5" x14ac:dyDescent="0.25">
      <c r="A88" s="2" t="s">
        <v>183</v>
      </c>
      <c r="B88" s="3">
        <v>12.88</v>
      </c>
      <c r="C88" s="2">
        <v>6</v>
      </c>
      <c r="D88" s="3">
        <v>77.28</v>
      </c>
      <c r="E88" s="4">
        <v>23.979984000000002</v>
      </c>
    </row>
    <row r="89" spans="1:5" x14ac:dyDescent="0.25">
      <c r="A89" s="2" t="s">
        <v>185</v>
      </c>
      <c r="B89" s="3">
        <v>12.88</v>
      </c>
      <c r="C89" s="2">
        <v>5</v>
      </c>
      <c r="D89" s="3">
        <v>64.400000000000006</v>
      </c>
      <c r="E89" s="4">
        <v>19.983320000000003</v>
      </c>
    </row>
    <row r="90" spans="1:5" x14ac:dyDescent="0.25">
      <c r="A90" s="2" t="s">
        <v>71</v>
      </c>
      <c r="B90" s="3">
        <v>12.84</v>
      </c>
      <c r="C90" s="2">
        <v>48</v>
      </c>
      <c r="D90" s="3">
        <v>616.32000000000005</v>
      </c>
      <c r="E90" s="4">
        <v>191.24409600000004</v>
      </c>
    </row>
    <row r="91" spans="1:5" x14ac:dyDescent="0.25">
      <c r="A91" s="2" t="s">
        <v>163</v>
      </c>
      <c r="B91" s="3">
        <v>12.84</v>
      </c>
      <c r="C91" s="2">
        <v>24</v>
      </c>
      <c r="D91" s="3">
        <v>308.16000000000003</v>
      </c>
      <c r="E91" s="4">
        <v>95.622048000000021</v>
      </c>
    </row>
    <row r="92" spans="1:5" x14ac:dyDescent="0.25">
      <c r="A92" s="2" t="s">
        <v>68</v>
      </c>
      <c r="B92" s="3">
        <v>12.44</v>
      </c>
      <c r="C92" s="2">
        <v>60</v>
      </c>
      <c r="D92" s="3">
        <v>746.4</v>
      </c>
      <c r="E92" s="4">
        <v>231.60792000000001</v>
      </c>
    </row>
    <row r="93" spans="1:5" x14ac:dyDescent="0.25">
      <c r="A93" s="2" t="s">
        <v>13</v>
      </c>
      <c r="B93" s="3">
        <v>12.34</v>
      </c>
      <c r="C93" s="2">
        <v>6</v>
      </c>
      <c r="D93" s="3">
        <v>74.040000000000006</v>
      </c>
      <c r="E93" s="4">
        <v>22.974612000000004</v>
      </c>
    </row>
    <row r="94" spans="1:5" x14ac:dyDescent="0.25">
      <c r="A94" s="2" t="s">
        <v>114</v>
      </c>
      <c r="B94" s="3">
        <v>12</v>
      </c>
      <c r="C94" s="2">
        <v>3</v>
      </c>
      <c r="D94" s="3">
        <v>36</v>
      </c>
      <c r="E94" s="4">
        <v>11.1708</v>
      </c>
    </row>
    <row r="95" spans="1:5" x14ac:dyDescent="0.25">
      <c r="A95" s="2" t="s">
        <v>118</v>
      </c>
      <c r="B95" s="3">
        <v>12</v>
      </c>
      <c r="C95" s="2">
        <v>72</v>
      </c>
      <c r="D95" s="3">
        <v>864</v>
      </c>
      <c r="E95" s="4">
        <v>268.0992</v>
      </c>
    </row>
    <row r="96" spans="1:5" x14ac:dyDescent="0.25">
      <c r="A96" s="2" t="s">
        <v>33</v>
      </c>
      <c r="B96" s="3">
        <v>11.97</v>
      </c>
      <c r="C96" s="2">
        <v>18</v>
      </c>
      <c r="D96" s="3">
        <v>215.46</v>
      </c>
      <c r="E96" s="4">
        <v>66.857238000000009</v>
      </c>
    </row>
    <row r="97" spans="1:5" x14ac:dyDescent="0.25">
      <c r="A97" s="2" t="s">
        <v>95</v>
      </c>
      <c r="B97" s="3">
        <v>11.97</v>
      </c>
      <c r="C97" s="2">
        <v>24</v>
      </c>
      <c r="D97" s="3">
        <v>287.27999999999997</v>
      </c>
      <c r="E97" s="4">
        <v>89.142983999999998</v>
      </c>
    </row>
    <row r="98" spans="1:5" x14ac:dyDescent="0.25">
      <c r="A98" s="2" t="s">
        <v>102</v>
      </c>
      <c r="B98" s="3">
        <v>11.94</v>
      </c>
      <c r="C98" s="2">
        <v>24</v>
      </c>
      <c r="D98" s="3">
        <v>286.56</v>
      </c>
      <c r="E98" s="4">
        <v>88.919568000000012</v>
      </c>
    </row>
    <row r="99" spans="1:5" x14ac:dyDescent="0.25">
      <c r="A99" s="2" t="s">
        <v>22</v>
      </c>
      <c r="B99" s="3">
        <v>10.97</v>
      </c>
      <c r="C99" s="2">
        <v>12</v>
      </c>
      <c r="D99" s="3">
        <v>131.63999999999999</v>
      </c>
      <c r="E99" s="4">
        <v>40.847892000000002</v>
      </c>
    </row>
    <row r="100" spans="1:5" x14ac:dyDescent="0.25">
      <c r="A100" s="2" t="s">
        <v>97</v>
      </c>
      <c r="B100" s="3">
        <v>10.97</v>
      </c>
      <c r="C100" s="2">
        <v>2</v>
      </c>
      <c r="D100" s="3">
        <v>21.94</v>
      </c>
      <c r="E100" s="4">
        <v>6.8079820000000009</v>
      </c>
    </row>
    <row r="101" spans="1:5" x14ac:dyDescent="0.25">
      <c r="A101" s="2" t="s">
        <v>201</v>
      </c>
      <c r="B101" s="3">
        <v>10.97</v>
      </c>
      <c r="C101" s="2">
        <v>12</v>
      </c>
      <c r="D101" s="3">
        <v>131.63999999999999</v>
      </c>
      <c r="E101" s="4">
        <v>40.847892000000002</v>
      </c>
    </row>
    <row r="102" spans="1:5" x14ac:dyDescent="0.25">
      <c r="A102" s="2" t="s">
        <v>119</v>
      </c>
      <c r="B102" s="3">
        <v>10.92</v>
      </c>
      <c r="C102" s="2">
        <v>6</v>
      </c>
      <c r="D102" s="3">
        <v>65.52</v>
      </c>
      <c r="E102" s="4">
        <v>20.330856000000001</v>
      </c>
    </row>
    <row r="103" spans="1:5" x14ac:dyDescent="0.25">
      <c r="A103" s="2" t="s">
        <v>21</v>
      </c>
      <c r="B103" s="3">
        <v>10.76</v>
      </c>
      <c r="C103" s="2">
        <v>12</v>
      </c>
      <c r="D103" s="3">
        <v>129.12</v>
      </c>
      <c r="E103" s="4">
        <v>40.065936000000001</v>
      </c>
    </row>
    <row r="104" spans="1:5" x14ac:dyDescent="0.25">
      <c r="A104" s="2" t="s">
        <v>18</v>
      </c>
      <c r="B104" s="3">
        <v>10</v>
      </c>
      <c r="C104" s="2">
        <v>6</v>
      </c>
      <c r="D104" s="3">
        <v>60</v>
      </c>
      <c r="E104" s="4">
        <v>18.618000000000002</v>
      </c>
    </row>
    <row r="105" spans="1:5" x14ac:dyDescent="0.25">
      <c r="A105" s="2" t="s">
        <v>6</v>
      </c>
      <c r="B105" s="3">
        <v>9.98</v>
      </c>
      <c r="C105" s="2">
        <v>36</v>
      </c>
      <c r="D105" s="3">
        <v>359.28</v>
      </c>
      <c r="E105" s="4">
        <v>111.484584</v>
      </c>
    </row>
    <row r="106" spans="1:5" x14ac:dyDescent="0.25">
      <c r="A106" s="2" t="s">
        <v>30</v>
      </c>
      <c r="B106" s="3">
        <v>9.98</v>
      </c>
      <c r="C106" s="2">
        <v>12</v>
      </c>
      <c r="D106" s="3">
        <v>119.76</v>
      </c>
      <c r="E106" s="4">
        <v>37.161528000000004</v>
      </c>
    </row>
    <row r="107" spans="1:5" x14ac:dyDescent="0.25">
      <c r="A107" s="2" t="s">
        <v>51</v>
      </c>
      <c r="B107" s="3">
        <v>9.98</v>
      </c>
      <c r="C107" s="2">
        <v>6</v>
      </c>
      <c r="D107" s="3">
        <v>59.88</v>
      </c>
      <c r="E107" s="4">
        <v>18.580764000000002</v>
      </c>
    </row>
    <row r="108" spans="1:5" x14ac:dyDescent="0.25">
      <c r="A108" s="2" t="s">
        <v>55</v>
      </c>
      <c r="B108" s="3">
        <v>9.98</v>
      </c>
      <c r="C108" s="2">
        <v>6</v>
      </c>
      <c r="D108" s="3">
        <v>59.88</v>
      </c>
      <c r="E108" s="4">
        <v>18.580764000000002</v>
      </c>
    </row>
    <row r="109" spans="1:5" x14ac:dyDescent="0.25">
      <c r="A109" s="2" t="s">
        <v>61</v>
      </c>
      <c r="B109" s="3">
        <v>9.98</v>
      </c>
      <c r="C109" s="2">
        <v>24</v>
      </c>
      <c r="D109" s="3">
        <v>239.52</v>
      </c>
      <c r="E109" s="4">
        <v>74.323056000000008</v>
      </c>
    </row>
    <row r="110" spans="1:5" x14ac:dyDescent="0.25">
      <c r="A110" s="2" t="s">
        <v>76</v>
      </c>
      <c r="B110" s="3">
        <v>9.98</v>
      </c>
      <c r="C110" s="2">
        <v>6</v>
      </c>
      <c r="D110" s="3">
        <v>59.88</v>
      </c>
      <c r="E110" s="4">
        <v>18.580764000000002</v>
      </c>
    </row>
    <row r="111" spans="1:5" x14ac:dyDescent="0.25">
      <c r="A111" s="2" t="s">
        <v>107</v>
      </c>
      <c r="B111" s="3">
        <v>9.98</v>
      </c>
      <c r="C111" s="2">
        <v>32</v>
      </c>
      <c r="D111" s="3">
        <v>319.36</v>
      </c>
      <c r="E111" s="4">
        <v>99.097408000000016</v>
      </c>
    </row>
    <row r="112" spans="1:5" x14ac:dyDescent="0.25">
      <c r="A112" s="2" t="s">
        <v>128</v>
      </c>
      <c r="B112" s="3">
        <v>9.98</v>
      </c>
      <c r="C112" s="2">
        <v>18</v>
      </c>
      <c r="D112" s="3">
        <v>179.64</v>
      </c>
      <c r="E112" s="4">
        <v>55.742291999999999</v>
      </c>
    </row>
    <row r="113" spans="1:5" x14ac:dyDescent="0.25">
      <c r="A113" s="2" t="s">
        <v>143</v>
      </c>
      <c r="B113" s="3">
        <v>9.98</v>
      </c>
      <c r="C113" s="2">
        <v>6</v>
      </c>
      <c r="D113" s="3">
        <v>59.88</v>
      </c>
      <c r="E113" s="4">
        <v>18.580764000000002</v>
      </c>
    </row>
    <row r="114" spans="1:5" x14ac:dyDescent="0.25">
      <c r="A114" s="2" t="s">
        <v>143</v>
      </c>
      <c r="B114" s="3">
        <v>9.98</v>
      </c>
      <c r="C114" s="2">
        <v>6</v>
      </c>
      <c r="D114" s="3">
        <v>59.88</v>
      </c>
      <c r="E114" s="4">
        <v>18.580764000000002</v>
      </c>
    </row>
    <row r="115" spans="1:5" x14ac:dyDescent="0.25">
      <c r="A115" s="2" t="s">
        <v>204</v>
      </c>
      <c r="B115" s="3">
        <v>9.98</v>
      </c>
      <c r="C115" s="2">
        <v>6</v>
      </c>
      <c r="D115" s="3">
        <v>59.88</v>
      </c>
      <c r="E115" s="4">
        <v>18.580764000000002</v>
      </c>
    </row>
    <row r="116" spans="1:5" x14ac:dyDescent="0.25">
      <c r="A116" s="2" t="s">
        <v>207</v>
      </c>
      <c r="B116" s="3">
        <v>9.98</v>
      </c>
      <c r="C116" s="2">
        <v>12</v>
      </c>
      <c r="D116" s="3">
        <v>119.76</v>
      </c>
      <c r="E116" s="4">
        <v>37.161528000000004</v>
      </c>
    </row>
    <row r="117" spans="1:5" x14ac:dyDescent="0.25">
      <c r="A117" s="2" t="s">
        <v>211</v>
      </c>
      <c r="B117" s="3">
        <v>9.98</v>
      </c>
      <c r="C117" s="2">
        <v>12</v>
      </c>
      <c r="D117" s="3">
        <v>119.76</v>
      </c>
      <c r="E117" s="4">
        <v>37.161528000000004</v>
      </c>
    </row>
    <row r="118" spans="1:5" x14ac:dyDescent="0.25">
      <c r="A118" s="2" t="s">
        <v>58</v>
      </c>
      <c r="B118" s="3">
        <v>9.9600000000000009</v>
      </c>
      <c r="C118" s="2">
        <v>12</v>
      </c>
      <c r="D118" s="3">
        <v>119.52</v>
      </c>
      <c r="E118" s="4">
        <v>37.087056000000004</v>
      </c>
    </row>
    <row r="119" spans="1:5" x14ac:dyDescent="0.25">
      <c r="A119" s="2" t="s">
        <v>80</v>
      </c>
      <c r="B119" s="3">
        <v>9.9600000000000009</v>
      </c>
      <c r="C119" s="2">
        <v>12</v>
      </c>
      <c r="D119" s="3">
        <v>119.52</v>
      </c>
      <c r="E119" s="4">
        <v>37.087056000000004</v>
      </c>
    </row>
    <row r="120" spans="1:5" x14ac:dyDescent="0.25">
      <c r="A120" s="2" t="s">
        <v>161</v>
      </c>
      <c r="B120" s="3">
        <v>9.9600000000000009</v>
      </c>
      <c r="C120" s="2">
        <v>24</v>
      </c>
      <c r="D120" s="3">
        <v>239.04</v>
      </c>
      <c r="E120" s="4">
        <v>74.174112000000008</v>
      </c>
    </row>
    <row r="121" spans="1:5" x14ac:dyDescent="0.25">
      <c r="A121" s="2" t="s">
        <v>162</v>
      </c>
      <c r="B121" s="3">
        <v>9.9600000000000009</v>
      </c>
      <c r="C121" s="2">
        <v>24</v>
      </c>
      <c r="D121" s="3">
        <v>239.04</v>
      </c>
      <c r="E121" s="4">
        <v>74.174112000000008</v>
      </c>
    </row>
    <row r="122" spans="1:5" x14ac:dyDescent="0.25">
      <c r="A122" s="2" t="s">
        <v>57</v>
      </c>
      <c r="B122" s="3">
        <v>9.94</v>
      </c>
      <c r="C122" s="2">
        <v>6</v>
      </c>
      <c r="D122" s="3">
        <v>59.64</v>
      </c>
      <c r="E122" s="4">
        <v>18.506292000000002</v>
      </c>
    </row>
    <row r="123" spans="1:5" x14ac:dyDescent="0.25">
      <c r="A123" s="2" t="s">
        <v>60</v>
      </c>
      <c r="B123" s="3">
        <v>9.94</v>
      </c>
      <c r="C123" s="2">
        <v>24</v>
      </c>
      <c r="D123" s="3">
        <v>238.56</v>
      </c>
      <c r="E123" s="4">
        <v>74.025168000000008</v>
      </c>
    </row>
    <row r="124" spans="1:5" x14ac:dyDescent="0.25">
      <c r="A124" s="2" t="s">
        <v>57</v>
      </c>
      <c r="B124" s="3">
        <v>9.94</v>
      </c>
      <c r="C124" s="2">
        <v>24</v>
      </c>
      <c r="D124" s="3">
        <v>238.56</v>
      </c>
      <c r="E124" s="4">
        <v>74.025168000000008</v>
      </c>
    </row>
    <row r="125" spans="1:5" x14ac:dyDescent="0.25">
      <c r="A125" s="2" t="s">
        <v>34</v>
      </c>
      <c r="B125" s="3">
        <v>9.93</v>
      </c>
      <c r="C125" s="2">
        <v>24</v>
      </c>
      <c r="D125" s="3">
        <v>238.32</v>
      </c>
      <c r="E125" s="4">
        <v>73.950696000000008</v>
      </c>
    </row>
    <row r="126" spans="1:5" x14ac:dyDescent="0.25">
      <c r="A126" s="2" t="s">
        <v>98</v>
      </c>
      <c r="B126" s="3">
        <v>9.92</v>
      </c>
      <c r="C126" s="2">
        <v>8</v>
      </c>
      <c r="D126" s="3">
        <v>79.36</v>
      </c>
      <c r="E126" s="4">
        <v>24.625408</v>
      </c>
    </row>
    <row r="127" spans="1:5" x14ac:dyDescent="0.25">
      <c r="A127" s="2" t="s">
        <v>160</v>
      </c>
      <c r="B127" s="3">
        <v>9.92</v>
      </c>
      <c r="C127" s="2">
        <v>24</v>
      </c>
      <c r="D127" s="3">
        <v>238.08</v>
      </c>
      <c r="E127" s="4">
        <v>73.876224000000008</v>
      </c>
    </row>
    <row r="128" spans="1:5" x14ac:dyDescent="0.25">
      <c r="A128" s="2" t="s">
        <v>137</v>
      </c>
      <c r="B128" s="3">
        <v>9.8800000000000008</v>
      </c>
      <c r="C128" s="2">
        <v>24</v>
      </c>
      <c r="D128" s="3">
        <v>237.12</v>
      </c>
      <c r="E128" s="4">
        <v>73.578336000000007</v>
      </c>
    </row>
    <row r="129" spans="1:5" x14ac:dyDescent="0.25">
      <c r="A129" s="2" t="s">
        <v>148</v>
      </c>
      <c r="B129" s="3">
        <v>9.8800000000000008</v>
      </c>
      <c r="C129" s="2">
        <v>12</v>
      </c>
      <c r="D129" s="3">
        <v>118.56</v>
      </c>
      <c r="E129" s="4">
        <v>36.789168000000004</v>
      </c>
    </row>
    <row r="130" spans="1:5" x14ac:dyDescent="0.25">
      <c r="A130" s="2" t="s">
        <v>148</v>
      </c>
      <c r="B130" s="3">
        <v>9.8800000000000008</v>
      </c>
      <c r="C130" s="2">
        <v>12</v>
      </c>
      <c r="D130" s="3">
        <v>118.56</v>
      </c>
      <c r="E130" s="4">
        <v>36.789168000000004</v>
      </c>
    </row>
    <row r="131" spans="1:5" x14ac:dyDescent="0.25">
      <c r="A131" s="2" t="s">
        <v>148</v>
      </c>
      <c r="B131" s="3">
        <v>9.8800000000000008</v>
      </c>
      <c r="C131" s="2">
        <v>12</v>
      </c>
      <c r="D131" s="3">
        <v>118.56</v>
      </c>
      <c r="E131" s="4">
        <v>36.789168000000004</v>
      </c>
    </row>
    <row r="132" spans="1:5" x14ac:dyDescent="0.25">
      <c r="A132" s="2" t="s">
        <v>7</v>
      </c>
      <c r="B132" s="3">
        <v>9.8699999999999992</v>
      </c>
      <c r="C132" s="2">
        <v>6</v>
      </c>
      <c r="D132" s="3">
        <v>59.22</v>
      </c>
      <c r="E132" s="4">
        <v>18.375966000000002</v>
      </c>
    </row>
    <row r="133" spans="1:5" x14ac:dyDescent="0.25">
      <c r="A133" s="2" t="s">
        <v>113</v>
      </c>
      <c r="B133" s="3">
        <v>9.8699999999999992</v>
      </c>
      <c r="C133" s="2">
        <v>30</v>
      </c>
      <c r="D133" s="3">
        <v>296.10000000000002</v>
      </c>
      <c r="E133" s="4">
        <v>91.879830000000013</v>
      </c>
    </row>
    <row r="134" spans="1:5" x14ac:dyDescent="0.25">
      <c r="A134" s="2" t="s">
        <v>115</v>
      </c>
      <c r="B134" s="3">
        <v>9.8699999999999992</v>
      </c>
      <c r="C134" s="2">
        <v>12</v>
      </c>
      <c r="D134" s="3">
        <v>118.44</v>
      </c>
      <c r="E134" s="4">
        <v>36.751932000000004</v>
      </c>
    </row>
    <row r="135" spans="1:5" x14ac:dyDescent="0.25">
      <c r="A135" s="2" t="s">
        <v>124</v>
      </c>
      <c r="B135" s="3">
        <v>9.8699999999999992</v>
      </c>
      <c r="C135" s="2">
        <v>6</v>
      </c>
      <c r="D135" s="3">
        <v>59.22</v>
      </c>
      <c r="E135" s="4">
        <v>18.375966000000002</v>
      </c>
    </row>
    <row r="136" spans="1:5" x14ac:dyDescent="0.25">
      <c r="A136" s="2" t="s">
        <v>113</v>
      </c>
      <c r="B136" s="3">
        <v>9.8699999999999992</v>
      </c>
      <c r="C136" s="2">
        <v>6</v>
      </c>
      <c r="D136" s="3">
        <v>59.22</v>
      </c>
      <c r="E136" s="4">
        <v>18.375966000000002</v>
      </c>
    </row>
    <row r="137" spans="1:5" x14ac:dyDescent="0.25">
      <c r="A137" s="2" t="s">
        <v>115</v>
      </c>
      <c r="B137" s="3">
        <v>9.8699999999999992</v>
      </c>
      <c r="C137" s="2">
        <v>12</v>
      </c>
      <c r="D137" s="3">
        <v>118.44</v>
      </c>
      <c r="E137" s="4">
        <v>36.751932000000004</v>
      </c>
    </row>
    <row r="138" spans="1:5" x14ac:dyDescent="0.25">
      <c r="A138" s="2" t="s">
        <v>32</v>
      </c>
      <c r="B138" s="3">
        <v>9.86</v>
      </c>
      <c r="C138" s="2">
        <v>14</v>
      </c>
      <c r="D138" s="3">
        <v>138.04</v>
      </c>
      <c r="E138" s="4">
        <v>42.833812000000002</v>
      </c>
    </row>
    <row r="139" spans="1:5" x14ac:dyDescent="0.25">
      <c r="A139" s="2" t="s">
        <v>58</v>
      </c>
      <c r="B139" s="3">
        <v>9.86</v>
      </c>
      <c r="C139" s="2">
        <v>12</v>
      </c>
      <c r="D139" s="3">
        <v>118.32</v>
      </c>
      <c r="E139" s="4">
        <v>36.714696000000004</v>
      </c>
    </row>
    <row r="140" spans="1:5" x14ac:dyDescent="0.25">
      <c r="A140" s="2" t="s">
        <v>94</v>
      </c>
      <c r="B140" s="3">
        <v>9.4700000000000006</v>
      </c>
      <c r="C140" s="2">
        <v>36</v>
      </c>
      <c r="D140" s="3">
        <v>340.92</v>
      </c>
      <c r="E140" s="4">
        <v>105.78747600000001</v>
      </c>
    </row>
    <row r="141" spans="1:5" x14ac:dyDescent="0.25">
      <c r="A141" s="2" t="s">
        <v>82</v>
      </c>
      <c r="B141" s="3">
        <v>9.44</v>
      </c>
      <c r="C141" s="2">
        <v>12</v>
      </c>
      <c r="D141" s="3">
        <v>113.28</v>
      </c>
      <c r="E141" s="4">
        <v>35.150784000000002</v>
      </c>
    </row>
    <row r="142" spans="1:5" x14ac:dyDescent="0.25">
      <c r="A142" s="2" t="s">
        <v>125</v>
      </c>
      <c r="B142" s="3">
        <v>9</v>
      </c>
      <c r="C142" s="2">
        <v>6</v>
      </c>
      <c r="D142" s="3">
        <v>54</v>
      </c>
      <c r="E142" s="4">
        <v>16.7562</v>
      </c>
    </row>
    <row r="143" spans="1:5" x14ac:dyDescent="0.25">
      <c r="A143" s="2" t="s">
        <v>31</v>
      </c>
      <c r="B143" s="3">
        <v>8.98</v>
      </c>
      <c r="C143" s="2">
        <v>12</v>
      </c>
      <c r="D143" s="3">
        <v>107.76</v>
      </c>
      <c r="E143" s="4">
        <v>33.437928000000007</v>
      </c>
    </row>
    <row r="144" spans="1:5" x14ac:dyDescent="0.25">
      <c r="A144" s="2" t="s">
        <v>140</v>
      </c>
      <c r="B144" s="3">
        <v>8.98</v>
      </c>
      <c r="C144" s="2">
        <v>24</v>
      </c>
      <c r="D144" s="3">
        <v>215.52</v>
      </c>
      <c r="E144" s="4">
        <v>66.875856000000013</v>
      </c>
    </row>
    <row r="145" spans="1:5" x14ac:dyDescent="0.25">
      <c r="A145" s="2" t="s">
        <v>26</v>
      </c>
      <c r="B145" s="3">
        <v>8.9700000000000006</v>
      </c>
      <c r="C145" s="2">
        <v>12</v>
      </c>
      <c r="D145" s="3">
        <v>107.64</v>
      </c>
      <c r="E145" s="4">
        <v>33.400691999999999</v>
      </c>
    </row>
    <row r="146" spans="1:5" x14ac:dyDescent="0.25">
      <c r="A146" s="2" t="s">
        <v>110</v>
      </c>
      <c r="B146" s="3">
        <v>8.9700000000000006</v>
      </c>
      <c r="C146" s="2">
        <v>24</v>
      </c>
      <c r="D146" s="3">
        <v>215.28</v>
      </c>
      <c r="E146" s="4">
        <v>66.801383999999999</v>
      </c>
    </row>
    <row r="147" spans="1:5" x14ac:dyDescent="0.25">
      <c r="A147" s="2" t="s">
        <v>192</v>
      </c>
      <c r="B147" s="3">
        <v>8.92</v>
      </c>
      <c r="C147" s="2">
        <v>12</v>
      </c>
      <c r="D147" s="3">
        <v>107.05</v>
      </c>
      <c r="E147" s="4">
        <v>33.217615000000002</v>
      </c>
    </row>
    <row r="148" spans="1:5" x14ac:dyDescent="0.25">
      <c r="A148" s="2" t="s">
        <v>195</v>
      </c>
      <c r="B148" s="3">
        <v>8.84</v>
      </c>
      <c r="C148" s="2">
        <v>48</v>
      </c>
      <c r="D148" s="3">
        <v>424.32</v>
      </c>
      <c r="E148" s="4">
        <v>131.666496</v>
      </c>
    </row>
    <row r="149" spans="1:5" x14ac:dyDescent="0.25">
      <c r="A149" s="2" t="s">
        <v>56</v>
      </c>
      <c r="B149" s="3">
        <v>8.42</v>
      </c>
      <c r="C149" s="2">
        <v>6</v>
      </c>
      <c r="D149" s="3">
        <v>50.52</v>
      </c>
      <c r="E149" s="4">
        <v>15.676356000000002</v>
      </c>
    </row>
    <row r="150" spans="1:5" x14ac:dyDescent="0.25">
      <c r="A150" s="2" t="s">
        <v>36</v>
      </c>
      <c r="B150" s="3">
        <v>7.96</v>
      </c>
      <c r="C150" s="2">
        <v>24</v>
      </c>
      <c r="D150" s="3">
        <v>191.04</v>
      </c>
      <c r="E150" s="4">
        <v>59.279712000000004</v>
      </c>
    </row>
    <row r="151" spans="1:5" x14ac:dyDescent="0.25">
      <c r="A151" s="2" t="s">
        <v>36</v>
      </c>
      <c r="B151" s="3">
        <v>7.96</v>
      </c>
      <c r="C151" s="2">
        <v>24</v>
      </c>
      <c r="D151" s="3">
        <v>191.04</v>
      </c>
      <c r="E151" s="4">
        <v>59.279712000000004</v>
      </c>
    </row>
    <row r="152" spans="1:5" x14ac:dyDescent="0.25">
      <c r="A152" s="2" t="s">
        <v>205</v>
      </c>
      <c r="B152" s="3">
        <v>7.96</v>
      </c>
      <c r="C152" s="2">
        <v>12</v>
      </c>
      <c r="D152" s="3">
        <v>95.52</v>
      </c>
      <c r="E152" s="4">
        <v>29.639856000000002</v>
      </c>
    </row>
    <row r="153" spans="1:5" x14ac:dyDescent="0.25">
      <c r="A153" s="2" t="s">
        <v>205</v>
      </c>
      <c r="B153" s="3">
        <v>7.96</v>
      </c>
      <c r="C153" s="2">
        <v>12</v>
      </c>
      <c r="D153" s="3">
        <v>95.52</v>
      </c>
      <c r="E153" s="4">
        <v>29.639856000000002</v>
      </c>
    </row>
    <row r="154" spans="1:5" x14ac:dyDescent="0.25">
      <c r="A154" s="2" t="s">
        <v>213</v>
      </c>
      <c r="B154" s="3">
        <v>7.96</v>
      </c>
      <c r="C154" s="2">
        <v>12</v>
      </c>
      <c r="D154" s="3">
        <v>95.52</v>
      </c>
      <c r="E154" s="4">
        <v>29.639856000000002</v>
      </c>
    </row>
    <row r="155" spans="1:5" x14ac:dyDescent="0.25">
      <c r="A155" s="2" t="s">
        <v>50</v>
      </c>
      <c r="B155" s="3">
        <v>7.94</v>
      </c>
      <c r="C155" s="2">
        <v>6</v>
      </c>
      <c r="D155" s="3">
        <v>47.64</v>
      </c>
      <c r="E155" s="4">
        <v>14.782692000000001</v>
      </c>
    </row>
    <row r="156" spans="1:5" x14ac:dyDescent="0.25">
      <c r="A156" s="2" t="s">
        <v>111</v>
      </c>
      <c r="B156" s="3">
        <v>7.94</v>
      </c>
      <c r="C156" s="2">
        <v>5</v>
      </c>
      <c r="D156" s="3">
        <v>39.700000000000003</v>
      </c>
      <c r="E156" s="4">
        <v>12.318910000000002</v>
      </c>
    </row>
    <row r="157" spans="1:5" x14ac:dyDescent="0.25">
      <c r="A157" s="2" t="s">
        <v>42</v>
      </c>
      <c r="B157" s="3">
        <v>7.86</v>
      </c>
      <c r="C157" s="2">
        <v>36</v>
      </c>
      <c r="D157" s="3">
        <v>282.95999999999998</v>
      </c>
      <c r="E157" s="4">
        <v>87.802487999999997</v>
      </c>
    </row>
    <row r="158" spans="1:5" x14ac:dyDescent="0.25">
      <c r="A158" s="2" t="s">
        <v>65</v>
      </c>
      <c r="B158" s="3">
        <v>7.86</v>
      </c>
      <c r="C158" s="2">
        <v>36</v>
      </c>
      <c r="D158" s="3">
        <v>282.95999999999998</v>
      </c>
      <c r="E158" s="4">
        <v>87.802487999999997</v>
      </c>
    </row>
    <row r="159" spans="1:5" x14ac:dyDescent="0.25">
      <c r="A159" s="2" t="s">
        <v>47</v>
      </c>
      <c r="B159" s="3">
        <v>7.78</v>
      </c>
      <c r="C159" s="2">
        <v>48</v>
      </c>
      <c r="D159" s="3">
        <v>373.44</v>
      </c>
      <c r="E159" s="4">
        <v>115.878432</v>
      </c>
    </row>
    <row r="160" spans="1:5" x14ac:dyDescent="0.25">
      <c r="A160" s="2" t="s">
        <v>86</v>
      </c>
      <c r="B160" s="3">
        <v>7.44</v>
      </c>
      <c r="C160" s="2">
        <v>24</v>
      </c>
      <c r="D160" s="3">
        <v>178.56</v>
      </c>
      <c r="E160" s="4">
        <v>55.407168000000006</v>
      </c>
    </row>
    <row r="161" spans="1:5" x14ac:dyDescent="0.25">
      <c r="A161" s="2" t="s">
        <v>177</v>
      </c>
      <c r="B161" s="3">
        <v>7.44</v>
      </c>
      <c r="C161" s="2">
        <v>24</v>
      </c>
      <c r="D161" s="3">
        <v>178.56</v>
      </c>
      <c r="E161" s="4">
        <v>55.407168000000006</v>
      </c>
    </row>
    <row r="162" spans="1:5" x14ac:dyDescent="0.25">
      <c r="A162" s="2" t="s">
        <v>193</v>
      </c>
      <c r="B162" s="3">
        <v>7.27</v>
      </c>
      <c r="C162" s="2">
        <v>6</v>
      </c>
      <c r="D162" s="3">
        <v>43.62</v>
      </c>
      <c r="E162" s="4">
        <v>13.535285999999999</v>
      </c>
    </row>
    <row r="163" spans="1:5" x14ac:dyDescent="0.25">
      <c r="A163" s="2" t="s">
        <v>154</v>
      </c>
      <c r="B163" s="3">
        <v>6.94</v>
      </c>
      <c r="C163" s="2">
        <v>24</v>
      </c>
      <c r="D163" s="3">
        <v>166.56</v>
      </c>
      <c r="E163" s="4">
        <v>51.683568000000001</v>
      </c>
    </row>
    <row r="164" spans="1:5" x14ac:dyDescent="0.25">
      <c r="A164" s="2" t="s">
        <v>218</v>
      </c>
      <c r="B164" s="3">
        <v>6.94</v>
      </c>
      <c r="C164" s="2">
        <v>24</v>
      </c>
      <c r="D164" s="3">
        <v>166.56</v>
      </c>
      <c r="E164" s="4">
        <v>51.683568000000001</v>
      </c>
    </row>
    <row r="165" spans="1:5" x14ac:dyDescent="0.25">
      <c r="A165" s="2" t="s">
        <v>49</v>
      </c>
      <c r="B165" s="3">
        <v>6.88</v>
      </c>
      <c r="C165" s="2">
        <v>6</v>
      </c>
      <c r="D165" s="3">
        <v>41.28</v>
      </c>
      <c r="E165" s="4">
        <v>12.809184000000002</v>
      </c>
    </row>
    <row r="166" spans="1:5" x14ac:dyDescent="0.25">
      <c r="A166" s="2" t="s">
        <v>189</v>
      </c>
      <c r="B166" s="3">
        <v>6.86</v>
      </c>
      <c r="C166" s="2">
        <v>1</v>
      </c>
      <c r="D166" s="3">
        <v>6.86</v>
      </c>
      <c r="E166" s="4">
        <v>2.1286580000000002</v>
      </c>
    </row>
    <row r="167" spans="1:5" x14ac:dyDescent="0.25">
      <c r="A167" s="2" t="s">
        <v>208</v>
      </c>
      <c r="B167" s="3">
        <v>6.84</v>
      </c>
      <c r="C167" s="2">
        <v>12</v>
      </c>
      <c r="D167" s="3">
        <v>82.08</v>
      </c>
      <c r="E167" s="4">
        <v>25.469424</v>
      </c>
    </row>
    <row r="168" spans="1:5" x14ac:dyDescent="0.25">
      <c r="A168" s="2" t="s">
        <v>188</v>
      </c>
      <c r="B168" s="3">
        <v>6.48</v>
      </c>
      <c r="C168" s="2">
        <v>6</v>
      </c>
      <c r="D168" s="3">
        <v>38.880000000000003</v>
      </c>
      <c r="E168" s="4">
        <v>12.064464000000001</v>
      </c>
    </row>
    <row r="169" spans="1:5" x14ac:dyDescent="0.25">
      <c r="A169" s="2" t="s">
        <v>100</v>
      </c>
      <c r="B169" s="3">
        <v>6.44</v>
      </c>
      <c r="C169" s="2">
        <v>12</v>
      </c>
      <c r="D169" s="3">
        <v>77.28</v>
      </c>
      <c r="E169" s="4">
        <v>23.979984000000002</v>
      </c>
    </row>
    <row r="170" spans="1:5" x14ac:dyDescent="0.25">
      <c r="A170" s="2" t="s">
        <v>217</v>
      </c>
      <c r="B170" s="3">
        <v>6</v>
      </c>
      <c r="C170" s="2">
        <v>24</v>
      </c>
      <c r="D170" s="3">
        <v>144</v>
      </c>
      <c r="E170" s="4">
        <v>44.683199999999999</v>
      </c>
    </row>
    <row r="171" spans="1:5" x14ac:dyDescent="0.25">
      <c r="A171" s="2" t="s">
        <v>25</v>
      </c>
      <c r="B171" s="3">
        <v>5.97</v>
      </c>
      <c r="C171" s="2">
        <v>12</v>
      </c>
      <c r="D171" s="3">
        <v>71.64</v>
      </c>
      <c r="E171" s="4">
        <v>22.229892000000003</v>
      </c>
    </row>
    <row r="172" spans="1:5" x14ac:dyDescent="0.25">
      <c r="A172" s="2" t="s">
        <v>196</v>
      </c>
      <c r="B172" s="3">
        <v>5.97</v>
      </c>
      <c r="C172" s="2">
        <v>1</v>
      </c>
      <c r="D172" s="3">
        <v>5.97</v>
      </c>
      <c r="E172" s="4">
        <v>1.8524910000000001</v>
      </c>
    </row>
    <row r="173" spans="1:5" x14ac:dyDescent="0.25">
      <c r="A173" s="2" t="s">
        <v>197</v>
      </c>
      <c r="B173" s="3">
        <v>5.97</v>
      </c>
      <c r="C173" s="2">
        <v>1</v>
      </c>
      <c r="D173" s="3">
        <v>5.97</v>
      </c>
      <c r="E173" s="4">
        <v>1.8524910000000001</v>
      </c>
    </row>
    <row r="174" spans="1:5" x14ac:dyDescent="0.25">
      <c r="A174" s="2" t="s">
        <v>38</v>
      </c>
      <c r="B174" s="3">
        <v>5.96</v>
      </c>
      <c r="C174" s="2">
        <v>24</v>
      </c>
      <c r="D174" s="3">
        <v>143.04</v>
      </c>
      <c r="E174" s="4">
        <v>44.385311999999999</v>
      </c>
    </row>
    <row r="175" spans="1:5" x14ac:dyDescent="0.25">
      <c r="A175" s="2" t="s">
        <v>46</v>
      </c>
      <c r="B175" s="3">
        <v>5.96</v>
      </c>
      <c r="C175" s="2">
        <v>72</v>
      </c>
      <c r="D175" s="3">
        <v>429.12</v>
      </c>
      <c r="E175" s="4">
        <v>133.155936</v>
      </c>
    </row>
    <row r="176" spans="1:5" x14ac:dyDescent="0.25">
      <c r="A176" s="2" t="s">
        <v>67</v>
      </c>
      <c r="B176" s="3">
        <v>5.96</v>
      </c>
      <c r="C176" s="2">
        <v>1560</v>
      </c>
      <c r="D176" s="3">
        <v>9297.6</v>
      </c>
      <c r="E176" s="4">
        <v>2885.0452800000003</v>
      </c>
    </row>
    <row r="177" spans="1:5" x14ac:dyDescent="0.25">
      <c r="A177" s="2" t="s">
        <v>67</v>
      </c>
      <c r="B177" s="3">
        <v>5.96</v>
      </c>
      <c r="C177" s="2">
        <v>600</v>
      </c>
      <c r="D177" s="3">
        <v>3576</v>
      </c>
      <c r="E177" s="4">
        <v>1109.6328000000001</v>
      </c>
    </row>
    <row r="178" spans="1:5" x14ac:dyDescent="0.25">
      <c r="A178" s="2" t="s">
        <v>67</v>
      </c>
      <c r="B178" s="3">
        <v>5.96</v>
      </c>
      <c r="C178" s="2">
        <v>432</v>
      </c>
      <c r="D178" s="3">
        <v>2574.7199999999998</v>
      </c>
      <c r="E178" s="4">
        <v>798.93561599999998</v>
      </c>
    </row>
    <row r="179" spans="1:5" x14ac:dyDescent="0.25">
      <c r="A179" s="2" t="s">
        <v>67</v>
      </c>
      <c r="B179" s="3">
        <v>5.96</v>
      </c>
      <c r="C179" s="2">
        <v>528</v>
      </c>
      <c r="D179" s="3">
        <v>3146.88</v>
      </c>
      <c r="E179" s="4">
        <v>976.47686400000009</v>
      </c>
    </row>
    <row r="180" spans="1:5" x14ac:dyDescent="0.25">
      <c r="A180" s="2" t="s">
        <v>67</v>
      </c>
      <c r="B180" s="3">
        <v>5.96</v>
      </c>
      <c r="C180" s="2">
        <v>1464</v>
      </c>
      <c r="D180" s="3">
        <v>8725.44</v>
      </c>
      <c r="E180" s="4">
        <v>2707.5040320000003</v>
      </c>
    </row>
    <row r="181" spans="1:5" x14ac:dyDescent="0.25">
      <c r="A181" s="2" t="s">
        <v>67</v>
      </c>
      <c r="B181" s="3">
        <v>5.96</v>
      </c>
      <c r="C181" s="2">
        <v>216</v>
      </c>
      <c r="D181" s="3">
        <v>1287.3599999999999</v>
      </c>
      <c r="E181" s="4">
        <v>399.46780799999999</v>
      </c>
    </row>
    <row r="182" spans="1:5" x14ac:dyDescent="0.25">
      <c r="A182" s="2" t="s">
        <v>67</v>
      </c>
      <c r="B182" s="3">
        <v>5.96</v>
      </c>
      <c r="C182" s="2">
        <v>1344</v>
      </c>
      <c r="D182" s="3">
        <v>8010.24</v>
      </c>
      <c r="E182" s="4">
        <v>2485.5774719999999</v>
      </c>
    </row>
    <row r="183" spans="1:5" x14ac:dyDescent="0.25">
      <c r="A183" s="2" t="s">
        <v>67</v>
      </c>
      <c r="B183" s="3">
        <v>5.96</v>
      </c>
      <c r="C183" s="2">
        <v>1344</v>
      </c>
      <c r="D183" s="3">
        <v>8010.24</v>
      </c>
      <c r="E183" s="4">
        <v>2485.5774719999999</v>
      </c>
    </row>
    <row r="184" spans="1:5" x14ac:dyDescent="0.25">
      <c r="A184" s="2" t="s">
        <v>67</v>
      </c>
      <c r="B184" s="3">
        <v>5.96</v>
      </c>
      <c r="C184" s="2">
        <v>768</v>
      </c>
      <c r="D184" s="3">
        <v>4577.28</v>
      </c>
      <c r="E184" s="4">
        <v>1420.329984</v>
      </c>
    </row>
    <row r="185" spans="1:5" x14ac:dyDescent="0.25">
      <c r="A185" s="2" t="s">
        <v>67</v>
      </c>
      <c r="B185" s="3">
        <v>5.96</v>
      </c>
      <c r="C185" s="2">
        <v>288</v>
      </c>
      <c r="D185" s="3">
        <v>1716.48</v>
      </c>
      <c r="E185" s="4">
        <v>532.62374399999999</v>
      </c>
    </row>
    <row r="186" spans="1:5" x14ac:dyDescent="0.25">
      <c r="A186" s="2" t="s">
        <v>67</v>
      </c>
      <c r="B186" s="3">
        <v>5.96</v>
      </c>
      <c r="C186" s="2">
        <v>288</v>
      </c>
      <c r="D186" s="3">
        <v>1716.48</v>
      </c>
      <c r="E186" s="4">
        <v>532.62374399999999</v>
      </c>
    </row>
    <row r="187" spans="1:5" x14ac:dyDescent="0.25">
      <c r="A187" s="2" t="s">
        <v>67</v>
      </c>
      <c r="B187" s="3">
        <v>5.96</v>
      </c>
      <c r="C187" s="2">
        <v>1008</v>
      </c>
      <c r="D187" s="3">
        <v>6007.68</v>
      </c>
      <c r="E187" s="4">
        <v>1864.1831040000002</v>
      </c>
    </row>
    <row r="188" spans="1:5" x14ac:dyDescent="0.25">
      <c r="A188" s="2" t="s">
        <v>67</v>
      </c>
      <c r="B188" s="3">
        <v>5.96</v>
      </c>
      <c r="C188" s="2">
        <v>1008</v>
      </c>
      <c r="D188" s="3">
        <v>6007.68</v>
      </c>
      <c r="E188" s="4">
        <v>1864.1831040000002</v>
      </c>
    </row>
    <row r="189" spans="1:5" x14ac:dyDescent="0.25">
      <c r="A189" s="2" t="s">
        <v>67</v>
      </c>
      <c r="B189" s="3">
        <v>5.96</v>
      </c>
      <c r="C189" s="2">
        <v>1008</v>
      </c>
      <c r="D189" s="3">
        <v>6007.68</v>
      </c>
      <c r="E189" s="4">
        <v>1864.1831040000002</v>
      </c>
    </row>
    <row r="190" spans="1:5" x14ac:dyDescent="0.25">
      <c r="A190" s="2" t="s">
        <v>67</v>
      </c>
      <c r="B190" s="3">
        <v>5.96</v>
      </c>
      <c r="C190" s="2">
        <v>1008</v>
      </c>
      <c r="D190" s="3">
        <v>6007.68</v>
      </c>
      <c r="E190" s="4">
        <v>1864.1831040000002</v>
      </c>
    </row>
    <row r="191" spans="1:5" x14ac:dyDescent="0.25">
      <c r="A191" s="2" t="s">
        <v>67</v>
      </c>
      <c r="B191" s="3">
        <v>5.96</v>
      </c>
      <c r="C191" s="2">
        <v>504</v>
      </c>
      <c r="D191" s="3">
        <v>3003.84</v>
      </c>
      <c r="E191" s="4">
        <v>932.09155200000009</v>
      </c>
    </row>
    <row r="192" spans="1:5" x14ac:dyDescent="0.25">
      <c r="A192" s="2" t="s">
        <v>67</v>
      </c>
      <c r="B192" s="3">
        <v>5.96</v>
      </c>
      <c r="C192" s="2">
        <v>312</v>
      </c>
      <c r="D192" s="3">
        <v>1859.52</v>
      </c>
      <c r="E192" s="4">
        <v>577.00905599999999</v>
      </c>
    </row>
    <row r="193" spans="1:5" x14ac:dyDescent="0.25">
      <c r="A193" s="2" t="s">
        <v>67</v>
      </c>
      <c r="B193" s="3">
        <v>5.96</v>
      </c>
      <c r="C193" s="2">
        <v>72</v>
      </c>
      <c r="D193" s="3">
        <v>429.12</v>
      </c>
      <c r="E193" s="4">
        <v>133.155936</v>
      </c>
    </row>
    <row r="194" spans="1:5" x14ac:dyDescent="0.25">
      <c r="A194" s="2" t="s">
        <v>67</v>
      </c>
      <c r="B194" s="3">
        <v>5.96</v>
      </c>
      <c r="C194" s="2">
        <v>72</v>
      </c>
      <c r="D194" s="3">
        <v>429.12</v>
      </c>
      <c r="E194" s="4">
        <v>133.155936</v>
      </c>
    </row>
    <row r="195" spans="1:5" x14ac:dyDescent="0.25">
      <c r="A195" s="2" t="s">
        <v>5</v>
      </c>
      <c r="B195" s="3">
        <v>5.87</v>
      </c>
      <c r="C195" s="2">
        <v>24</v>
      </c>
      <c r="D195" s="3">
        <v>140.88</v>
      </c>
      <c r="E195" s="4">
        <v>43.715063999999998</v>
      </c>
    </row>
    <row r="196" spans="1:5" x14ac:dyDescent="0.25">
      <c r="A196" s="2" t="s">
        <v>17</v>
      </c>
      <c r="B196" s="3">
        <v>5.87</v>
      </c>
      <c r="C196" s="2">
        <v>6</v>
      </c>
      <c r="D196" s="3">
        <v>35.22</v>
      </c>
      <c r="E196" s="4">
        <v>10.928766</v>
      </c>
    </row>
    <row r="197" spans="1:5" x14ac:dyDescent="0.25">
      <c r="A197" s="2" t="s">
        <v>17</v>
      </c>
      <c r="B197" s="3">
        <v>5.87</v>
      </c>
      <c r="C197" s="2">
        <v>6</v>
      </c>
      <c r="D197" s="3">
        <v>35.22</v>
      </c>
      <c r="E197" s="4">
        <v>10.928766</v>
      </c>
    </row>
    <row r="198" spans="1:5" x14ac:dyDescent="0.25">
      <c r="A198" s="2" t="s">
        <v>74</v>
      </c>
      <c r="B198" s="3">
        <v>5.87</v>
      </c>
      <c r="C198" s="2">
        <v>24</v>
      </c>
      <c r="D198" s="3">
        <v>140.88</v>
      </c>
      <c r="E198" s="4">
        <v>43.715063999999998</v>
      </c>
    </row>
    <row r="199" spans="1:5" x14ac:dyDescent="0.25">
      <c r="A199" s="2" t="s">
        <v>74</v>
      </c>
      <c r="B199" s="3">
        <v>5.87</v>
      </c>
      <c r="C199" s="2">
        <v>24</v>
      </c>
      <c r="D199" s="3">
        <v>140.88</v>
      </c>
      <c r="E199" s="4">
        <v>43.715063999999998</v>
      </c>
    </row>
    <row r="200" spans="1:5" x14ac:dyDescent="0.25">
      <c r="A200" s="2" t="s">
        <v>74</v>
      </c>
      <c r="B200" s="3">
        <v>5.87</v>
      </c>
      <c r="C200" s="2">
        <v>12</v>
      </c>
      <c r="D200" s="3">
        <v>70.44</v>
      </c>
      <c r="E200" s="4">
        <v>21.857531999999999</v>
      </c>
    </row>
    <row r="201" spans="1:5" x14ac:dyDescent="0.25">
      <c r="A201" s="2" t="s">
        <v>74</v>
      </c>
      <c r="B201" s="3">
        <v>5.87</v>
      </c>
      <c r="C201" s="2">
        <v>12</v>
      </c>
      <c r="D201" s="3">
        <v>70.44</v>
      </c>
      <c r="E201" s="4">
        <v>21.857531999999999</v>
      </c>
    </row>
    <row r="202" spans="1:5" x14ac:dyDescent="0.25">
      <c r="A202" s="2" t="s">
        <v>74</v>
      </c>
      <c r="B202" s="3">
        <v>5.87</v>
      </c>
      <c r="C202" s="2">
        <v>12</v>
      </c>
      <c r="D202" s="3">
        <v>70.44</v>
      </c>
      <c r="E202" s="4">
        <v>21.857531999999999</v>
      </c>
    </row>
    <row r="203" spans="1:5" x14ac:dyDescent="0.25">
      <c r="A203" s="2" t="s">
        <v>74</v>
      </c>
      <c r="B203" s="3">
        <v>5.87</v>
      </c>
      <c r="C203" s="2">
        <v>12</v>
      </c>
      <c r="D203" s="3">
        <v>70.44</v>
      </c>
      <c r="E203" s="4">
        <v>21.857531999999999</v>
      </c>
    </row>
    <row r="204" spans="1:5" x14ac:dyDescent="0.25">
      <c r="A204" s="2" t="s">
        <v>74</v>
      </c>
      <c r="B204" s="3">
        <v>5.87</v>
      </c>
      <c r="C204" s="2">
        <v>12</v>
      </c>
      <c r="D204" s="3">
        <v>70.44</v>
      </c>
      <c r="E204" s="4">
        <v>21.857531999999999</v>
      </c>
    </row>
    <row r="205" spans="1:5" x14ac:dyDescent="0.25">
      <c r="A205" s="2" t="s">
        <v>112</v>
      </c>
      <c r="B205" s="3">
        <v>5.87</v>
      </c>
      <c r="C205" s="2">
        <v>24</v>
      </c>
      <c r="D205" s="3">
        <v>140.88</v>
      </c>
      <c r="E205" s="4">
        <v>43.715063999999998</v>
      </c>
    </row>
    <row r="206" spans="1:5" x14ac:dyDescent="0.25">
      <c r="A206" s="2" t="s">
        <v>145</v>
      </c>
      <c r="B206" s="3">
        <v>5.87</v>
      </c>
      <c r="C206" s="2">
        <v>6</v>
      </c>
      <c r="D206" s="3">
        <v>35.22</v>
      </c>
      <c r="E206" s="4">
        <v>10.928766</v>
      </c>
    </row>
    <row r="207" spans="1:5" x14ac:dyDescent="0.25">
      <c r="A207" s="2" t="s">
        <v>74</v>
      </c>
      <c r="B207" s="3">
        <v>5.87</v>
      </c>
      <c r="C207" s="2">
        <v>24</v>
      </c>
      <c r="D207" s="3">
        <v>140.88</v>
      </c>
      <c r="E207" s="4">
        <v>43.715063999999998</v>
      </c>
    </row>
    <row r="208" spans="1:5" x14ac:dyDescent="0.25">
      <c r="A208" s="2" t="s">
        <v>178</v>
      </c>
      <c r="B208" s="3">
        <v>5.84</v>
      </c>
      <c r="C208" s="2">
        <v>24</v>
      </c>
      <c r="D208" s="3">
        <v>140.16</v>
      </c>
      <c r="E208" s="4">
        <v>43.491648000000005</v>
      </c>
    </row>
    <row r="209" spans="1:5" x14ac:dyDescent="0.25">
      <c r="A209" s="2" t="s">
        <v>28</v>
      </c>
      <c r="B209" s="3">
        <v>5.82</v>
      </c>
      <c r="C209" s="2">
        <v>12</v>
      </c>
      <c r="D209" s="3">
        <v>69.84</v>
      </c>
      <c r="E209" s="4">
        <v>21.671352000000002</v>
      </c>
    </row>
    <row r="210" spans="1:5" x14ac:dyDescent="0.25">
      <c r="A210" s="2" t="s">
        <v>212</v>
      </c>
      <c r="B210" s="3">
        <v>5.44</v>
      </c>
      <c r="C210" s="2">
        <v>12</v>
      </c>
      <c r="D210" s="3">
        <v>65.28</v>
      </c>
      <c r="E210" s="4">
        <v>20.256384000000001</v>
      </c>
    </row>
    <row r="211" spans="1:5" x14ac:dyDescent="0.25">
      <c r="A211" s="2" t="s">
        <v>72</v>
      </c>
      <c r="B211" s="3">
        <v>5</v>
      </c>
      <c r="C211" s="2">
        <v>48</v>
      </c>
      <c r="D211" s="3">
        <v>240</v>
      </c>
      <c r="E211" s="4">
        <v>74.472000000000008</v>
      </c>
    </row>
    <row r="212" spans="1:5" x14ac:dyDescent="0.25">
      <c r="A212" s="2" t="s">
        <v>169</v>
      </c>
      <c r="B212" s="3">
        <v>5</v>
      </c>
      <c r="C212" s="2">
        <v>48</v>
      </c>
      <c r="D212" s="3">
        <v>240</v>
      </c>
      <c r="E212" s="4">
        <v>74.472000000000008</v>
      </c>
    </row>
    <row r="213" spans="1:5" x14ac:dyDescent="0.25">
      <c r="A213" s="2" t="s">
        <v>187</v>
      </c>
      <c r="B213" s="3">
        <v>5</v>
      </c>
      <c r="C213" s="2">
        <v>3</v>
      </c>
      <c r="D213" s="3">
        <v>15</v>
      </c>
      <c r="E213" s="4">
        <v>4.6545000000000005</v>
      </c>
    </row>
    <row r="214" spans="1:5" x14ac:dyDescent="0.25">
      <c r="A214" s="2" t="s">
        <v>78</v>
      </c>
      <c r="B214" s="3">
        <v>4.9800000000000004</v>
      </c>
      <c r="C214" s="2">
        <v>6</v>
      </c>
      <c r="D214" s="3">
        <v>29.88</v>
      </c>
      <c r="E214" s="4">
        <v>9.271764000000001</v>
      </c>
    </row>
    <row r="215" spans="1:5" x14ac:dyDescent="0.25">
      <c r="A215" s="2" t="s">
        <v>127</v>
      </c>
      <c r="B215" s="3">
        <v>4.9800000000000004</v>
      </c>
      <c r="C215" s="2">
        <v>12</v>
      </c>
      <c r="D215" s="3">
        <v>59.76</v>
      </c>
      <c r="E215" s="4">
        <v>18.543528000000002</v>
      </c>
    </row>
    <row r="216" spans="1:5" x14ac:dyDescent="0.25">
      <c r="A216" s="2" t="s">
        <v>78</v>
      </c>
      <c r="B216" s="3">
        <v>4.9800000000000004</v>
      </c>
      <c r="C216" s="2">
        <v>30</v>
      </c>
      <c r="D216" s="3">
        <v>149.4</v>
      </c>
      <c r="E216" s="4">
        <v>46.358820000000001</v>
      </c>
    </row>
    <row r="217" spans="1:5" x14ac:dyDescent="0.25">
      <c r="A217" s="2" t="s">
        <v>133</v>
      </c>
      <c r="B217" s="3">
        <v>4.9800000000000004</v>
      </c>
      <c r="C217" s="2">
        <v>48</v>
      </c>
      <c r="D217" s="3">
        <v>239.04</v>
      </c>
      <c r="E217" s="4">
        <v>74.174112000000008</v>
      </c>
    </row>
    <row r="218" spans="1:5" x14ac:dyDescent="0.25">
      <c r="A218" s="2" t="s">
        <v>141</v>
      </c>
      <c r="B218" s="3">
        <v>4.9800000000000004</v>
      </c>
      <c r="C218" s="2">
        <v>24</v>
      </c>
      <c r="D218" s="3">
        <v>119.52</v>
      </c>
      <c r="E218" s="4">
        <v>37.087056000000004</v>
      </c>
    </row>
    <row r="219" spans="1:5" x14ac:dyDescent="0.25">
      <c r="A219" s="2" t="s">
        <v>78</v>
      </c>
      <c r="B219" s="3">
        <v>4.9800000000000004</v>
      </c>
      <c r="C219" s="2">
        <v>6</v>
      </c>
      <c r="D219" s="3">
        <v>29.88</v>
      </c>
      <c r="E219" s="4">
        <v>9.271764000000001</v>
      </c>
    </row>
    <row r="220" spans="1:5" x14ac:dyDescent="0.25">
      <c r="A220" s="2" t="s">
        <v>146</v>
      </c>
      <c r="B220" s="3">
        <v>4.9800000000000004</v>
      </c>
      <c r="C220" s="2">
        <v>12</v>
      </c>
      <c r="D220" s="3">
        <v>59.76</v>
      </c>
      <c r="E220" s="4">
        <v>18.543528000000002</v>
      </c>
    </row>
    <row r="221" spans="1:5" x14ac:dyDescent="0.25">
      <c r="A221" s="2" t="s">
        <v>156</v>
      </c>
      <c r="B221" s="3">
        <v>4.9800000000000004</v>
      </c>
      <c r="C221" s="2">
        <v>24</v>
      </c>
      <c r="D221" s="3">
        <v>119.52</v>
      </c>
      <c r="E221" s="4">
        <v>37.087056000000004</v>
      </c>
    </row>
    <row r="222" spans="1:5" x14ac:dyDescent="0.25">
      <c r="A222" s="2" t="s">
        <v>165</v>
      </c>
      <c r="B222" s="3">
        <v>4.9800000000000004</v>
      </c>
      <c r="C222" s="2">
        <v>24</v>
      </c>
      <c r="D222" s="3">
        <v>119.52</v>
      </c>
      <c r="E222" s="4">
        <v>37.087056000000004</v>
      </c>
    </row>
    <row r="223" spans="1:5" x14ac:dyDescent="0.25">
      <c r="A223" s="2" t="s">
        <v>78</v>
      </c>
      <c r="B223" s="3">
        <v>4.9800000000000004</v>
      </c>
      <c r="C223" s="2">
        <v>6</v>
      </c>
      <c r="D223" s="3">
        <v>29.88</v>
      </c>
      <c r="E223" s="4">
        <v>9.271764000000001</v>
      </c>
    </row>
    <row r="224" spans="1:5" x14ac:dyDescent="0.25">
      <c r="A224" s="2" t="s">
        <v>173</v>
      </c>
      <c r="B224" s="3">
        <v>4.9800000000000004</v>
      </c>
      <c r="C224" s="2">
        <v>12</v>
      </c>
      <c r="D224" s="3">
        <v>59.76</v>
      </c>
      <c r="E224" s="4">
        <v>18.543528000000002</v>
      </c>
    </row>
    <row r="225" spans="1:5" x14ac:dyDescent="0.25">
      <c r="A225" s="2" t="s">
        <v>202</v>
      </c>
      <c r="B225" s="3">
        <v>4.9800000000000004</v>
      </c>
      <c r="C225" s="2">
        <v>6</v>
      </c>
      <c r="D225" s="3">
        <v>29.88</v>
      </c>
      <c r="E225" s="4">
        <v>9.271764000000001</v>
      </c>
    </row>
    <row r="226" spans="1:5" x14ac:dyDescent="0.25">
      <c r="A226" s="2" t="s">
        <v>219</v>
      </c>
      <c r="B226" s="3">
        <v>4.9800000000000004</v>
      </c>
      <c r="C226" s="2">
        <v>24</v>
      </c>
      <c r="D226" s="3">
        <v>119.52</v>
      </c>
      <c r="E226" s="4">
        <v>37.087056000000004</v>
      </c>
    </row>
    <row r="227" spans="1:5" x14ac:dyDescent="0.25">
      <c r="A227" s="2" t="s">
        <v>24</v>
      </c>
      <c r="B227" s="3">
        <v>4.97</v>
      </c>
      <c r="C227" s="2">
        <v>12</v>
      </c>
      <c r="D227" s="3">
        <v>59.64</v>
      </c>
      <c r="E227" s="4">
        <v>18.506292000000002</v>
      </c>
    </row>
    <row r="228" spans="1:5" x14ac:dyDescent="0.25">
      <c r="A228" s="2" t="s">
        <v>89</v>
      </c>
      <c r="B228" s="3">
        <v>4.97</v>
      </c>
      <c r="C228" s="2">
        <v>48</v>
      </c>
      <c r="D228" s="3">
        <v>238.56</v>
      </c>
      <c r="E228" s="4">
        <v>74.025168000000008</v>
      </c>
    </row>
    <row r="229" spans="1:5" x14ac:dyDescent="0.25">
      <c r="A229" s="2" t="s">
        <v>164</v>
      </c>
      <c r="B229" s="3">
        <v>4.97</v>
      </c>
      <c r="C229" s="2">
        <v>24</v>
      </c>
      <c r="D229" s="3">
        <v>119.28</v>
      </c>
      <c r="E229" s="4">
        <v>37.012584000000004</v>
      </c>
    </row>
    <row r="230" spans="1:5" x14ac:dyDescent="0.25">
      <c r="A230" s="2" t="s">
        <v>182</v>
      </c>
      <c r="B230" s="3">
        <v>4.97</v>
      </c>
      <c r="C230" s="2">
        <v>48</v>
      </c>
      <c r="D230" s="3">
        <v>238.56</v>
      </c>
      <c r="E230" s="4">
        <v>74.025168000000008</v>
      </c>
    </row>
    <row r="231" spans="1:5" x14ac:dyDescent="0.25">
      <c r="A231" s="2" t="s">
        <v>216</v>
      </c>
      <c r="B231" s="3">
        <v>4.97</v>
      </c>
      <c r="C231" s="2">
        <v>24</v>
      </c>
      <c r="D231" s="3">
        <v>119.28</v>
      </c>
      <c r="E231" s="4">
        <v>37.012584000000004</v>
      </c>
    </row>
    <row r="232" spans="1:5" x14ac:dyDescent="0.25">
      <c r="A232" s="2" t="s">
        <v>136</v>
      </c>
      <c r="B232" s="3">
        <v>4.96</v>
      </c>
      <c r="C232" s="2">
        <v>24</v>
      </c>
      <c r="D232" s="3">
        <v>119.04</v>
      </c>
      <c r="E232" s="4">
        <v>36.938112000000004</v>
      </c>
    </row>
    <row r="233" spans="1:5" x14ac:dyDescent="0.25">
      <c r="A233" s="2" t="s">
        <v>136</v>
      </c>
      <c r="B233" s="3">
        <v>4.96</v>
      </c>
      <c r="C233" s="2">
        <v>12</v>
      </c>
      <c r="D233" s="3">
        <v>59.52</v>
      </c>
      <c r="E233" s="4">
        <v>18.469056000000002</v>
      </c>
    </row>
    <row r="234" spans="1:5" x14ac:dyDescent="0.25">
      <c r="A234" s="2" t="s">
        <v>29</v>
      </c>
      <c r="B234" s="3">
        <v>4.9400000000000004</v>
      </c>
      <c r="C234" s="2">
        <v>12</v>
      </c>
      <c r="D234" s="3">
        <v>59.28</v>
      </c>
      <c r="E234" s="4">
        <v>18.394584000000002</v>
      </c>
    </row>
    <row r="235" spans="1:5" x14ac:dyDescent="0.25">
      <c r="A235" s="2" t="s">
        <v>39</v>
      </c>
      <c r="B235" s="3">
        <v>4.9400000000000004</v>
      </c>
      <c r="C235" s="2">
        <v>24</v>
      </c>
      <c r="D235" s="3">
        <v>118.56</v>
      </c>
      <c r="E235" s="4">
        <v>36.789168000000004</v>
      </c>
    </row>
    <row r="236" spans="1:5" x14ac:dyDescent="0.25">
      <c r="A236" s="2" t="s">
        <v>158</v>
      </c>
      <c r="B236" s="3">
        <v>4.9400000000000004</v>
      </c>
      <c r="C236" s="2">
        <v>24</v>
      </c>
      <c r="D236" s="3">
        <v>118.56</v>
      </c>
      <c r="E236" s="4">
        <v>36.789168000000004</v>
      </c>
    </row>
    <row r="237" spans="1:5" x14ac:dyDescent="0.25">
      <c r="A237" s="2" t="s">
        <v>29</v>
      </c>
      <c r="B237" s="3">
        <v>4.9400000000000004</v>
      </c>
      <c r="C237" s="2">
        <v>12</v>
      </c>
      <c r="D237" s="3">
        <v>59.28</v>
      </c>
      <c r="E237" s="4">
        <v>18.394584000000002</v>
      </c>
    </row>
    <row r="238" spans="1:5" x14ac:dyDescent="0.25">
      <c r="A238" s="2" t="s">
        <v>203</v>
      </c>
      <c r="B238" s="3">
        <v>4.9400000000000004</v>
      </c>
      <c r="C238" s="2">
        <v>6</v>
      </c>
      <c r="D238" s="3">
        <v>29.64</v>
      </c>
      <c r="E238" s="4">
        <v>9.1972920000000009</v>
      </c>
    </row>
    <row r="239" spans="1:5" x14ac:dyDescent="0.25">
      <c r="A239" s="2" t="s">
        <v>206</v>
      </c>
      <c r="B239" s="3">
        <v>4.9400000000000004</v>
      </c>
      <c r="C239" s="2">
        <v>12</v>
      </c>
      <c r="D239" s="3">
        <v>59.28</v>
      </c>
      <c r="E239" s="4">
        <v>18.394584000000002</v>
      </c>
    </row>
    <row r="240" spans="1:5" x14ac:dyDescent="0.25">
      <c r="A240" s="2" t="s">
        <v>170</v>
      </c>
      <c r="B240" s="3">
        <v>4.92</v>
      </c>
      <c r="C240" s="2">
        <v>696</v>
      </c>
      <c r="D240" s="3">
        <v>3424.32</v>
      </c>
      <c r="E240" s="4">
        <v>1062.5664960000001</v>
      </c>
    </row>
    <row r="241" spans="1:5" x14ac:dyDescent="0.25">
      <c r="A241" s="2" t="s">
        <v>170</v>
      </c>
      <c r="B241" s="3">
        <v>4.92</v>
      </c>
      <c r="C241" s="2">
        <v>672</v>
      </c>
      <c r="D241" s="3">
        <v>3306.24</v>
      </c>
      <c r="E241" s="4">
        <v>1025.9262719999999</v>
      </c>
    </row>
    <row r="242" spans="1:5" x14ac:dyDescent="0.25">
      <c r="A242" s="2" t="s">
        <v>170</v>
      </c>
      <c r="B242" s="3">
        <v>4.92</v>
      </c>
      <c r="C242" s="2">
        <v>336</v>
      </c>
      <c r="D242" s="3">
        <v>1653.12</v>
      </c>
      <c r="E242" s="4">
        <v>512.96313599999996</v>
      </c>
    </row>
    <row r="243" spans="1:5" x14ac:dyDescent="0.25">
      <c r="A243" s="2" t="s">
        <v>170</v>
      </c>
      <c r="B243" s="3">
        <v>4.92</v>
      </c>
      <c r="C243" s="2">
        <v>192</v>
      </c>
      <c r="D243" s="3">
        <v>944.64</v>
      </c>
      <c r="E243" s="4">
        <v>293.12179200000003</v>
      </c>
    </row>
    <row r="244" spans="1:5" x14ac:dyDescent="0.25">
      <c r="A244" s="2" t="s">
        <v>170</v>
      </c>
      <c r="B244" s="3">
        <v>4.92</v>
      </c>
      <c r="C244" s="2">
        <v>96</v>
      </c>
      <c r="D244" s="3">
        <v>472.32</v>
      </c>
      <c r="E244" s="4">
        <v>146.56089600000001</v>
      </c>
    </row>
    <row r="245" spans="1:5" x14ac:dyDescent="0.25">
      <c r="A245" s="2" t="s">
        <v>87</v>
      </c>
      <c r="B245" s="3">
        <v>4.88</v>
      </c>
      <c r="C245" s="2">
        <v>24</v>
      </c>
      <c r="D245" s="3">
        <v>117.12</v>
      </c>
      <c r="E245" s="4">
        <v>36.342336000000003</v>
      </c>
    </row>
    <row r="246" spans="1:5" x14ac:dyDescent="0.25">
      <c r="A246" s="2" t="s">
        <v>87</v>
      </c>
      <c r="B246" s="3">
        <v>4.88</v>
      </c>
      <c r="C246" s="2">
        <v>24</v>
      </c>
      <c r="D246" s="3">
        <v>117.12</v>
      </c>
      <c r="E246" s="4">
        <v>36.342336000000003</v>
      </c>
    </row>
    <row r="247" spans="1:5" x14ac:dyDescent="0.25">
      <c r="A247" s="2" t="s">
        <v>194</v>
      </c>
      <c r="B247" s="3">
        <v>4.88</v>
      </c>
      <c r="C247" s="2">
        <v>198</v>
      </c>
      <c r="D247" s="3">
        <v>966.24</v>
      </c>
      <c r="E247" s="4">
        <v>299.82427200000001</v>
      </c>
    </row>
    <row r="248" spans="1:5" x14ac:dyDescent="0.25">
      <c r="A248" s="2" t="s">
        <v>215</v>
      </c>
      <c r="B248" s="3">
        <v>4.88</v>
      </c>
      <c r="C248" s="2">
        <v>24</v>
      </c>
      <c r="D248" s="3">
        <v>117.12</v>
      </c>
      <c r="E248" s="4">
        <v>36.342336000000003</v>
      </c>
    </row>
    <row r="249" spans="1:5" x14ac:dyDescent="0.25">
      <c r="A249" s="2" t="s">
        <v>220</v>
      </c>
      <c r="B249" s="3">
        <v>4.88</v>
      </c>
      <c r="C249" s="2">
        <v>36</v>
      </c>
      <c r="D249" s="3">
        <v>175.68</v>
      </c>
      <c r="E249" s="4">
        <v>54.513504000000005</v>
      </c>
    </row>
    <row r="250" spans="1:5" x14ac:dyDescent="0.25">
      <c r="A250" s="2" t="s">
        <v>155</v>
      </c>
      <c r="B250" s="3">
        <v>4.7699999999999996</v>
      </c>
      <c r="C250" s="2">
        <v>24</v>
      </c>
      <c r="D250" s="3">
        <v>114.48</v>
      </c>
      <c r="E250" s="4">
        <v>35.523144000000002</v>
      </c>
    </row>
    <row r="251" spans="1:5" x14ac:dyDescent="0.25">
      <c r="A251" s="2" t="s">
        <v>181</v>
      </c>
      <c r="B251" s="3">
        <v>4.4400000000000004</v>
      </c>
      <c r="C251" s="2">
        <v>36</v>
      </c>
      <c r="D251" s="3">
        <v>159.84</v>
      </c>
      <c r="E251" s="4">
        <v>49.598352000000006</v>
      </c>
    </row>
    <row r="252" spans="1:5" x14ac:dyDescent="0.25">
      <c r="A252" s="2" t="s">
        <v>181</v>
      </c>
      <c r="B252" s="3">
        <v>4.4400000000000004</v>
      </c>
      <c r="C252" s="2">
        <v>24</v>
      </c>
      <c r="D252" s="3">
        <v>106.56</v>
      </c>
      <c r="E252" s="4">
        <v>33.065568000000006</v>
      </c>
    </row>
    <row r="253" spans="1:5" x14ac:dyDescent="0.25">
      <c r="A253" s="2" t="s">
        <v>93</v>
      </c>
      <c r="B253" s="3">
        <v>4.25</v>
      </c>
      <c r="C253" s="2">
        <v>1050</v>
      </c>
      <c r="D253" s="3">
        <v>4462.5</v>
      </c>
      <c r="E253" s="4">
        <v>1384.7137500000001</v>
      </c>
    </row>
    <row r="254" spans="1:5" x14ac:dyDescent="0.25">
      <c r="A254" s="2" t="s">
        <v>116</v>
      </c>
      <c r="B254" s="3">
        <v>4.24</v>
      </c>
      <c r="C254" s="2">
        <v>30</v>
      </c>
      <c r="D254" s="3">
        <v>127.2</v>
      </c>
      <c r="E254" s="4">
        <v>39.47016</v>
      </c>
    </row>
    <row r="255" spans="1:5" x14ac:dyDescent="0.25">
      <c r="A255" s="2" t="s">
        <v>62</v>
      </c>
      <c r="B255" s="3">
        <v>3.98</v>
      </c>
      <c r="C255" s="2">
        <v>24</v>
      </c>
      <c r="D255" s="3">
        <v>95.52</v>
      </c>
      <c r="E255" s="4">
        <v>29.639856000000002</v>
      </c>
    </row>
    <row r="256" spans="1:5" x14ac:dyDescent="0.25">
      <c r="A256" s="2" t="s">
        <v>90</v>
      </c>
      <c r="B256" s="3">
        <v>3.98</v>
      </c>
      <c r="C256" s="2">
        <v>24</v>
      </c>
      <c r="D256" s="3">
        <v>95.52</v>
      </c>
      <c r="E256" s="4">
        <v>29.639856000000002</v>
      </c>
    </row>
    <row r="257" spans="1:6" x14ac:dyDescent="0.25">
      <c r="A257" s="2" t="s">
        <v>91</v>
      </c>
      <c r="B257" s="3">
        <v>3.98</v>
      </c>
      <c r="C257" s="2">
        <v>23</v>
      </c>
      <c r="D257" s="3">
        <v>91.54</v>
      </c>
      <c r="E257" s="4">
        <v>28.404862000000005</v>
      </c>
    </row>
    <row r="258" spans="1:6" x14ac:dyDescent="0.25">
      <c r="A258" s="2" t="s">
        <v>90</v>
      </c>
      <c r="B258" s="3">
        <v>3.98</v>
      </c>
      <c r="C258" s="2">
        <v>1356</v>
      </c>
      <c r="D258" s="3">
        <v>5396.88</v>
      </c>
      <c r="E258" s="4">
        <v>1674.6518640000002</v>
      </c>
    </row>
    <row r="259" spans="1:6" x14ac:dyDescent="0.25">
      <c r="A259" s="2" t="s">
        <v>91</v>
      </c>
      <c r="B259" s="3">
        <v>3.98</v>
      </c>
      <c r="C259" s="2">
        <v>912</v>
      </c>
      <c r="D259" s="3">
        <v>3629.76</v>
      </c>
      <c r="E259" s="4">
        <v>1126.3145280000001</v>
      </c>
    </row>
    <row r="260" spans="1:6" x14ac:dyDescent="0.25">
      <c r="A260" s="2" t="s">
        <v>104</v>
      </c>
      <c r="B260" s="3">
        <v>3.94</v>
      </c>
      <c r="C260" s="2">
        <v>24</v>
      </c>
      <c r="D260" s="3">
        <v>94.56</v>
      </c>
      <c r="E260" s="4">
        <v>29.341968000000001</v>
      </c>
    </row>
    <row r="261" spans="1:6" x14ac:dyDescent="0.25">
      <c r="A261" s="2" t="s">
        <v>43</v>
      </c>
      <c r="B261" s="3">
        <v>3.88</v>
      </c>
      <c r="C261" s="2">
        <v>36</v>
      </c>
      <c r="D261" s="3">
        <v>139.68</v>
      </c>
      <c r="E261" s="4">
        <v>43.342704000000005</v>
      </c>
    </row>
    <row r="262" spans="1:6" x14ac:dyDescent="0.25">
      <c r="A262" s="2" t="s">
        <v>64</v>
      </c>
      <c r="B262" s="3">
        <v>3.88</v>
      </c>
      <c r="C262" s="2">
        <v>36</v>
      </c>
      <c r="D262" s="3">
        <v>139.68</v>
      </c>
      <c r="E262" s="4">
        <v>43.342704000000005</v>
      </c>
      <c r="F262" s="3"/>
    </row>
    <row r="263" spans="1:6" x14ac:dyDescent="0.25">
      <c r="A263" s="2" t="s">
        <v>139</v>
      </c>
      <c r="B263" s="3">
        <v>3.88</v>
      </c>
      <c r="C263" s="2">
        <v>72</v>
      </c>
      <c r="D263" s="3">
        <v>279.36</v>
      </c>
      <c r="E263" s="4">
        <v>86.68540800000001</v>
      </c>
    </row>
    <row r="264" spans="1:6" x14ac:dyDescent="0.25">
      <c r="A264" s="2" t="s">
        <v>166</v>
      </c>
      <c r="B264" s="3">
        <v>3.88</v>
      </c>
      <c r="C264" s="2">
        <v>36</v>
      </c>
      <c r="D264" s="3">
        <v>139.68</v>
      </c>
      <c r="E264" s="4">
        <v>43.342704000000005</v>
      </c>
    </row>
    <row r="265" spans="1:6" x14ac:dyDescent="0.25">
      <c r="A265" s="2" t="s">
        <v>168</v>
      </c>
      <c r="B265" s="3">
        <v>3.88</v>
      </c>
      <c r="C265" s="2">
        <v>36</v>
      </c>
      <c r="D265" s="3">
        <v>139.68</v>
      </c>
      <c r="E265" s="4">
        <v>43.342704000000005</v>
      </c>
    </row>
    <row r="266" spans="1:6" x14ac:dyDescent="0.25">
      <c r="A266" s="2" t="s">
        <v>179</v>
      </c>
      <c r="B266" s="3">
        <v>3.88</v>
      </c>
      <c r="C266" s="2">
        <v>36</v>
      </c>
      <c r="D266" s="3">
        <v>139.68</v>
      </c>
      <c r="E266" s="4">
        <v>43.342704000000005</v>
      </c>
    </row>
    <row r="267" spans="1:6" x14ac:dyDescent="0.25">
      <c r="A267" s="2" t="s">
        <v>180</v>
      </c>
      <c r="B267" s="3">
        <v>3.88</v>
      </c>
      <c r="C267" s="2">
        <v>36</v>
      </c>
      <c r="D267" s="3">
        <v>139.68</v>
      </c>
      <c r="E267" s="4">
        <v>43.342704000000005</v>
      </c>
    </row>
    <row r="268" spans="1:6" x14ac:dyDescent="0.25">
      <c r="A268" s="2" t="s">
        <v>132</v>
      </c>
      <c r="B268" s="3">
        <v>3.84</v>
      </c>
      <c r="C268" s="2">
        <v>192</v>
      </c>
      <c r="D268" s="3">
        <v>737.28</v>
      </c>
      <c r="E268" s="4">
        <v>228.777984</v>
      </c>
    </row>
    <row r="269" spans="1:6" x14ac:dyDescent="0.25">
      <c r="A269" s="2" t="s">
        <v>175</v>
      </c>
      <c r="B269" s="3">
        <v>3.82</v>
      </c>
      <c r="C269" s="2">
        <v>24</v>
      </c>
      <c r="D269" s="3">
        <v>91.68</v>
      </c>
      <c r="E269" s="4">
        <v>28.448304000000004</v>
      </c>
    </row>
    <row r="270" spans="1:6" x14ac:dyDescent="0.25">
      <c r="A270" s="2" t="s">
        <v>175</v>
      </c>
      <c r="B270" s="3">
        <v>3.82</v>
      </c>
      <c r="C270" s="2">
        <v>24</v>
      </c>
      <c r="D270" s="3">
        <v>91.68</v>
      </c>
      <c r="E270" s="4">
        <v>28.448304000000004</v>
      </c>
    </row>
    <row r="271" spans="1:6" x14ac:dyDescent="0.25">
      <c r="A271" s="2" t="s">
        <v>184</v>
      </c>
      <c r="B271" s="3">
        <v>3.76</v>
      </c>
      <c r="C271" s="2">
        <v>1</v>
      </c>
      <c r="D271" s="3">
        <v>3.76</v>
      </c>
      <c r="E271" s="4">
        <v>1.166728</v>
      </c>
    </row>
    <row r="272" spans="1:6" x14ac:dyDescent="0.25">
      <c r="A272" s="2" t="s">
        <v>66</v>
      </c>
      <c r="B272" s="3">
        <v>3.48</v>
      </c>
      <c r="C272" s="2">
        <v>36</v>
      </c>
      <c r="D272" s="3">
        <v>125.28</v>
      </c>
      <c r="E272" s="4">
        <v>38.874384000000006</v>
      </c>
    </row>
    <row r="273" spans="1:5" x14ac:dyDescent="0.25">
      <c r="A273" s="2" t="s">
        <v>167</v>
      </c>
      <c r="B273" s="3">
        <v>3.48</v>
      </c>
      <c r="C273" s="2">
        <v>36</v>
      </c>
      <c r="D273" s="3">
        <v>125.28</v>
      </c>
      <c r="E273" s="4">
        <v>38.874384000000006</v>
      </c>
    </row>
    <row r="274" spans="1:5" x14ac:dyDescent="0.25">
      <c r="A274" s="2" t="s">
        <v>37</v>
      </c>
      <c r="B274" s="3">
        <v>3.25</v>
      </c>
      <c r="C274" s="2">
        <v>24</v>
      </c>
      <c r="D274" s="3">
        <v>78</v>
      </c>
      <c r="E274" s="4">
        <v>24.203400000000002</v>
      </c>
    </row>
    <row r="275" spans="1:5" x14ac:dyDescent="0.25">
      <c r="A275" s="2" t="s">
        <v>92</v>
      </c>
      <c r="B275" s="3">
        <v>3.24</v>
      </c>
      <c r="C275" s="2">
        <v>6</v>
      </c>
      <c r="D275" s="3">
        <v>19.440000000000001</v>
      </c>
      <c r="E275" s="4">
        <v>6.0322320000000005</v>
      </c>
    </row>
    <row r="276" spans="1:5" x14ac:dyDescent="0.25">
      <c r="A276" s="2" t="s">
        <v>41</v>
      </c>
      <c r="B276" s="3">
        <v>2.88</v>
      </c>
      <c r="C276" s="2">
        <v>36</v>
      </c>
      <c r="D276" s="3">
        <v>103.68</v>
      </c>
      <c r="E276" s="4">
        <v>32.171904000000005</v>
      </c>
    </row>
    <row r="277" spans="1:5" x14ac:dyDescent="0.25">
      <c r="A277" s="2" t="s">
        <v>44</v>
      </c>
      <c r="B277" s="3">
        <v>2.88</v>
      </c>
      <c r="C277" s="2">
        <v>48</v>
      </c>
      <c r="D277" s="3">
        <v>138.24</v>
      </c>
      <c r="E277" s="4">
        <v>42.895872000000004</v>
      </c>
    </row>
    <row r="278" spans="1:5" x14ac:dyDescent="0.25">
      <c r="A278" s="2" t="s">
        <v>109</v>
      </c>
      <c r="B278" s="3">
        <v>2.88</v>
      </c>
      <c r="C278" s="2">
        <v>36</v>
      </c>
      <c r="D278" s="3">
        <v>103.68</v>
      </c>
      <c r="E278" s="4">
        <v>32.171904000000005</v>
      </c>
    </row>
    <row r="279" spans="1:5" x14ac:dyDescent="0.25">
      <c r="A279" s="2" t="s">
        <v>130</v>
      </c>
      <c r="B279" s="3">
        <v>2.2599999999999998</v>
      </c>
      <c r="C279" s="2">
        <v>24</v>
      </c>
      <c r="D279" s="3">
        <v>54.24</v>
      </c>
      <c r="E279" s="4">
        <v>16.830672000000003</v>
      </c>
    </row>
    <row r="280" spans="1:5" x14ac:dyDescent="0.25">
      <c r="A280" s="2" t="s">
        <v>63</v>
      </c>
      <c r="B280" s="3">
        <v>2</v>
      </c>
      <c r="C280" s="2">
        <v>36</v>
      </c>
      <c r="D280" s="3">
        <v>72</v>
      </c>
      <c r="E280" s="4">
        <v>22.3416</v>
      </c>
    </row>
    <row r="281" spans="1:5" x14ac:dyDescent="0.25">
      <c r="A281" s="2" t="s">
        <v>88</v>
      </c>
      <c r="B281" s="3">
        <v>2</v>
      </c>
      <c r="C281" s="2">
        <v>36</v>
      </c>
      <c r="D281" s="3">
        <v>72</v>
      </c>
      <c r="E281" s="4">
        <v>22.3416</v>
      </c>
    </row>
    <row r="282" spans="1:5" x14ac:dyDescent="0.25">
      <c r="A282" s="2" t="s">
        <v>138</v>
      </c>
      <c r="B282" s="3">
        <v>2</v>
      </c>
      <c r="C282" s="2">
        <v>72</v>
      </c>
      <c r="D282" s="3">
        <v>144</v>
      </c>
      <c r="E282" s="4">
        <v>44.683199999999999</v>
      </c>
    </row>
    <row r="283" spans="1:5" x14ac:dyDescent="0.25">
      <c r="A283" s="2" t="s">
        <v>131</v>
      </c>
      <c r="B283" s="3">
        <v>1</v>
      </c>
      <c r="C283" s="2">
        <v>60</v>
      </c>
      <c r="D283" s="3">
        <v>60</v>
      </c>
      <c r="E283" s="4">
        <v>18.618000000000002</v>
      </c>
    </row>
    <row r="284" spans="1:5" x14ac:dyDescent="0.25">
      <c r="A284" s="2" t="s">
        <v>129</v>
      </c>
      <c r="B284" s="3">
        <v>0.97</v>
      </c>
      <c r="C284" s="2">
        <v>24</v>
      </c>
      <c r="D284" s="3">
        <v>23.28</v>
      </c>
      <c r="E284" s="4">
        <v>7.2237840000000011</v>
      </c>
    </row>
    <row r="285" spans="1:5" x14ac:dyDescent="0.25">
      <c r="A285" s="8" t="s">
        <v>221</v>
      </c>
      <c r="B285" s="9"/>
      <c r="C285" s="8">
        <v>24561</v>
      </c>
      <c r="D285" s="9">
        <f>SUM(D2:D284)</f>
        <v>153961.6999999999</v>
      </c>
      <c r="E285" s="10">
        <v>47553.785299999989</v>
      </c>
    </row>
  </sheetData>
  <sortState ref="A2:E286">
    <sortCondition descending="1" ref="B2:B28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2018-11-01T17:40:54Z</dcterms:created>
  <dcterms:modified xsi:type="dcterms:W3CDTF">2018-11-02T11:10:40Z</dcterms:modified>
</cp:coreProperties>
</file>